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dgref\excel\"/>
    </mc:Choice>
  </mc:AlternateContent>
  <xr:revisionPtr revIDLastSave="0" documentId="13_ncr:80000009_{2AF877C7-F2DA-43E3-8C1D-7BB0EFFE5169}" xr6:coauthVersionLast="47" xr6:coauthVersionMax="47" xr10:uidLastSave="{00000000-0000-0000-0000-000000000000}"/>
  <bookViews>
    <workbookView xWindow="25080" yWindow="-120" windowWidth="25440" windowHeight="15270" xr2:uid="{36DAE251-F3F6-4BF9-9646-2A9E9CB8BFCB}"/>
  </bookViews>
  <sheets>
    <sheet name="Undergraduate IUs" sheetId="15" r:id="rId1"/>
    <sheet name="Excluded IUs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I10" i="11"/>
  <c r="J11" i="15"/>
  <c r="I11" i="15"/>
  <c r="D10" i="11"/>
  <c r="C10" i="11"/>
  <c r="H10" i="11"/>
  <c r="G10" i="11"/>
  <c r="F10" i="11"/>
  <c r="E10" i="11"/>
  <c r="H11" i="15"/>
  <c r="G11" i="15"/>
  <c r="F11" i="15"/>
  <c r="E11" i="15"/>
  <c r="D11" i="15"/>
  <c r="C11" i="15"/>
  <c r="A32" i="11"/>
  <c r="A32" i="15"/>
</calcChain>
</file>

<file path=xl/sharedStrings.xml><?xml version="1.0" encoding="utf-8"?>
<sst xmlns="http://schemas.openxmlformats.org/spreadsheetml/2006/main" count="1187" uniqueCount="408">
  <si>
    <t>All</t>
  </si>
  <si>
    <t>Campus Total</t>
  </si>
  <si>
    <t>Undergraduate IUs by Paying Department and College and Course Level</t>
  </si>
  <si>
    <t>Excluded IUs by Paying Department and College and Course Level</t>
  </si>
  <si>
    <t>Management Information PN2021/024 (PN2009/019)</t>
  </si>
  <si>
    <t>Summer 2025, Fall 2025, Winter 2026, Spring 2026</t>
  </si>
  <si>
    <t>Report date: 4/6/26</t>
  </si>
  <si>
    <t xml:space="preserve">KL </t>
  </si>
  <si>
    <t xml:space="preserve">Agr, Consumer, &amp; Env Sciences </t>
  </si>
  <si>
    <t xml:space="preserve">KM </t>
  </si>
  <si>
    <t xml:space="preserve">Gies College of Business </t>
  </si>
  <si>
    <t xml:space="preserve">KN </t>
  </si>
  <si>
    <t xml:space="preserve">Education </t>
  </si>
  <si>
    <t xml:space="preserve">KP </t>
  </si>
  <si>
    <t xml:space="preserve">Grainger Engineering </t>
  </si>
  <si>
    <t xml:space="preserve">KR </t>
  </si>
  <si>
    <t xml:space="preserve">Fine &amp; Applied Arts </t>
  </si>
  <si>
    <t xml:space="preserve">KT </t>
  </si>
  <si>
    <t xml:space="preserve">College of Media </t>
  </si>
  <si>
    <t xml:space="preserve">KU </t>
  </si>
  <si>
    <t xml:space="preserve">Law </t>
  </si>
  <si>
    <t xml:space="preserve">KV </t>
  </si>
  <si>
    <t xml:space="preserve">Liberal Arts &amp; Sciences </t>
  </si>
  <si>
    <t xml:space="preserve">KW </t>
  </si>
  <si>
    <t xml:space="preserve">Division of ExploratoryStudies </t>
  </si>
  <si>
    <t xml:space="preserve">KY </t>
  </si>
  <si>
    <t xml:space="preserve">Applied Health Sciences </t>
  </si>
  <si>
    <t xml:space="preserve">LC </t>
  </si>
  <si>
    <t xml:space="preserve">Veterinary Medicine </t>
  </si>
  <si>
    <t xml:space="preserve">LD </t>
  </si>
  <si>
    <t xml:space="preserve">Armed Forces </t>
  </si>
  <si>
    <t xml:space="preserve">LG </t>
  </si>
  <si>
    <t xml:space="preserve">School of Labor &amp; Empl. Rel. </t>
  </si>
  <si>
    <t xml:space="preserve">LL </t>
  </si>
  <si>
    <t xml:space="preserve">School of Social Work </t>
  </si>
  <si>
    <t xml:space="preserve">LP </t>
  </si>
  <si>
    <t xml:space="preserve">School of Information Sciences </t>
  </si>
  <si>
    <t xml:space="preserve">LT </t>
  </si>
  <si>
    <t xml:space="preserve">Carle Illinois Medicine </t>
  </si>
  <si>
    <t xml:space="preserve">XX </t>
  </si>
  <si>
    <t xml:space="preserve">Administrative Units </t>
  </si>
  <si>
    <t xml:space="preserve">1-342 </t>
  </si>
  <si>
    <t xml:space="preserve">Ag Ldrshp Educ Comm Program </t>
  </si>
  <si>
    <t xml:space="preserve">1-470 </t>
  </si>
  <si>
    <t xml:space="preserve">Agr &amp; Consumer Economics </t>
  </si>
  <si>
    <t xml:space="preserve">1-483 </t>
  </si>
  <si>
    <t xml:space="preserve">Agr, Consumer, &amp; Env Sci Admn </t>
  </si>
  <si>
    <t xml:space="preserve">1-741 </t>
  </si>
  <si>
    <t xml:space="preserve">Agricultural &amp; Biological Engr </t>
  </si>
  <si>
    <t xml:space="preserve">1-538 </t>
  </si>
  <si>
    <t xml:space="preserve">Animal Sciences </t>
  </si>
  <si>
    <t xml:space="preserve">1-802 </t>
  </si>
  <si>
    <t xml:space="preserve">Crop Sciences </t>
  </si>
  <si>
    <t xml:space="preserve">1-698 </t>
  </si>
  <si>
    <t xml:space="preserve">Food Science &amp; Human Nutrition </t>
  </si>
  <si>
    <t xml:space="preserve">1-793 </t>
  </si>
  <si>
    <t xml:space="preserve">Human Dvlpmt &amp; Family Studies </t>
  </si>
  <si>
    <t xml:space="preserve">1-875 </t>
  </si>
  <si>
    <t xml:space="preserve">Natural Res &amp; Env Sci </t>
  </si>
  <si>
    <t xml:space="preserve">1-971 </t>
  </si>
  <si>
    <t xml:space="preserve">Nutritional Sciences </t>
  </si>
  <si>
    <t xml:space="preserve">1-346 </t>
  </si>
  <si>
    <t xml:space="preserve">Accountancy </t>
  </si>
  <si>
    <t xml:space="preserve">1-902 </t>
  </si>
  <si>
    <t xml:space="preserve">Business Administration </t>
  </si>
  <si>
    <t xml:space="preserve">1-559 </t>
  </si>
  <si>
    <t xml:space="preserve">Business Online Programs </t>
  </si>
  <si>
    <t xml:space="preserve">1-260 </t>
  </si>
  <si>
    <t xml:space="preserve">Finance </t>
  </si>
  <si>
    <t xml:space="preserve">1-936 </t>
  </si>
  <si>
    <t xml:space="preserve">Gies Undergraduate Affairs </t>
  </si>
  <si>
    <t xml:space="preserve">1-230 </t>
  </si>
  <si>
    <t xml:space="preserve">MBA Program Administration </t>
  </si>
  <si>
    <t xml:space="preserve">1-613 </t>
  </si>
  <si>
    <t xml:space="preserve">Curriculum and Instruction </t>
  </si>
  <si>
    <t xml:space="preserve">1-760 </t>
  </si>
  <si>
    <t xml:space="preserve">Educ Policy, Orgzn &amp; Leadrshp </t>
  </si>
  <si>
    <t xml:space="preserve">1-335 </t>
  </si>
  <si>
    <t xml:space="preserve">Education Administration </t>
  </si>
  <si>
    <t xml:space="preserve">1-616 </t>
  </si>
  <si>
    <t xml:space="preserve">Educational Psychology </t>
  </si>
  <si>
    <t xml:space="preserve">1-570 </t>
  </si>
  <si>
    <t xml:space="preserve">Special Education </t>
  </si>
  <si>
    <t xml:space="preserve">1-615 </t>
  </si>
  <si>
    <t xml:space="preserve">Aerospace Engineering </t>
  </si>
  <si>
    <t xml:space="preserve">1-343 </t>
  </si>
  <si>
    <t xml:space="preserve">Bioengineering </t>
  </si>
  <si>
    <t xml:space="preserve">1-251 </t>
  </si>
  <si>
    <t xml:space="preserve">Civil &amp; Environmental Eng </t>
  </si>
  <si>
    <t xml:space="preserve">1-239 </t>
  </si>
  <si>
    <t xml:space="preserve">Coordinated Science Lab </t>
  </si>
  <si>
    <t xml:space="preserve">1-933 </t>
  </si>
  <si>
    <t xml:space="preserve">Electrical &amp; Computer Eng </t>
  </si>
  <si>
    <t xml:space="preserve">1-227 </t>
  </si>
  <si>
    <t xml:space="preserve">Engineering Administration </t>
  </si>
  <si>
    <t xml:space="preserve">1-545 </t>
  </si>
  <si>
    <t xml:space="preserve">Engineering Courses </t>
  </si>
  <si>
    <t xml:space="preserve">1-602 </t>
  </si>
  <si>
    <t xml:space="preserve">Engineering General Expen </t>
  </si>
  <si>
    <t xml:space="preserve">1-422 </t>
  </si>
  <si>
    <t xml:space="preserve">Industrial&amp;Enterprise Sys Eng </t>
  </si>
  <si>
    <t xml:space="preserve">1-727 </t>
  </si>
  <si>
    <t xml:space="preserve">Information Trust Institute </t>
  </si>
  <si>
    <t xml:space="preserve">1-220 </t>
  </si>
  <si>
    <t xml:space="preserve">Materials Research Lab </t>
  </si>
  <si>
    <t xml:space="preserve">1-919 </t>
  </si>
  <si>
    <t xml:space="preserve">Materials Science &amp; Engineerng </t>
  </si>
  <si>
    <t xml:space="preserve">1-917 </t>
  </si>
  <si>
    <t xml:space="preserve">Mechanical Sci &amp; Engineering </t>
  </si>
  <si>
    <t xml:space="preserve">1-973 </t>
  </si>
  <si>
    <t xml:space="preserve">Nuclear, Plasma, &amp; Rad Engr </t>
  </si>
  <si>
    <t xml:space="preserve">1-244 </t>
  </si>
  <si>
    <t xml:space="preserve">Physics </t>
  </si>
  <si>
    <t xml:space="preserve">1-337 </t>
  </si>
  <si>
    <t xml:space="preserve">Siebel Center for Design </t>
  </si>
  <si>
    <t xml:space="preserve">1-434 </t>
  </si>
  <si>
    <t xml:space="preserve">Siebel School Comp &amp; Data Sci </t>
  </si>
  <si>
    <t xml:space="preserve">1-855 </t>
  </si>
  <si>
    <t xml:space="preserve">Technology Entrepreneur Ctr </t>
  </si>
  <si>
    <t xml:space="preserve">1-767 </t>
  </si>
  <si>
    <t xml:space="preserve">Architecture </t>
  </si>
  <si>
    <t xml:space="preserve">1-526 </t>
  </si>
  <si>
    <t xml:space="preserve">Art &amp; Design </t>
  </si>
  <si>
    <t xml:space="preserve">1-801 </t>
  </si>
  <si>
    <t xml:space="preserve">Dance </t>
  </si>
  <si>
    <t xml:space="preserve">1-447 </t>
  </si>
  <si>
    <t xml:space="preserve">Fine &amp; Applied Arts Admin </t>
  </si>
  <si>
    <t xml:space="preserve">1-644 </t>
  </si>
  <si>
    <t xml:space="preserve">Fine &amp; Applied Arts Courses </t>
  </si>
  <si>
    <t xml:space="preserve">1-262 </t>
  </si>
  <si>
    <t xml:space="preserve">Krannert Center </t>
  </si>
  <si>
    <t xml:space="preserve">1-569 </t>
  </si>
  <si>
    <t xml:space="preserve">Landscape Architecture </t>
  </si>
  <si>
    <t xml:space="preserve">1-495 </t>
  </si>
  <si>
    <t xml:space="preserve">Music </t>
  </si>
  <si>
    <t xml:space="preserve">1-883 </t>
  </si>
  <si>
    <t xml:space="preserve">Theatre </t>
  </si>
  <si>
    <t xml:space="preserve">1-733 </t>
  </si>
  <si>
    <t xml:space="preserve">Urban &amp; Regional Planning </t>
  </si>
  <si>
    <t xml:space="preserve">1-408 </t>
  </si>
  <si>
    <t xml:space="preserve">Advertising </t>
  </si>
  <si>
    <t xml:space="preserve">1-934 </t>
  </si>
  <si>
    <t xml:space="preserve">College of Media Admin </t>
  </si>
  <si>
    <t xml:space="preserve">1-646 </t>
  </si>
  <si>
    <t xml:space="preserve">College of Media Programs Crse </t>
  </si>
  <si>
    <t xml:space="preserve">1-642 </t>
  </si>
  <si>
    <t xml:space="preserve">Journalism </t>
  </si>
  <si>
    <t xml:space="preserve">1-436 </t>
  </si>
  <si>
    <t xml:space="preserve">Media and Cinema Studies </t>
  </si>
  <si>
    <t xml:space="preserve">1-853 </t>
  </si>
  <si>
    <t xml:space="preserve">1-863 </t>
  </si>
  <si>
    <t xml:space="preserve">Actuarial Sci and Risk Mgmt </t>
  </si>
  <si>
    <t xml:space="preserve">1-303 </t>
  </si>
  <si>
    <t xml:space="preserve">African American Studies </t>
  </si>
  <si>
    <t xml:space="preserve">1-577 </t>
  </si>
  <si>
    <t xml:space="preserve">American Indian Studies Prgrm </t>
  </si>
  <si>
    <t xml:space="preserve">1-241 </t>
  </si>
  <si>
    <t xml:space="preserve">Anthropology </t>
  </si>
  <si>
    <t xml:space="preserve">1-441 </t>
  </si>
  <si>
    <t xml:space="preserve">Appl Technol Learning A &amp; S </t>
  </si>
  <si>
    <t xml:space="preserve">1-404 </t>
  </si>
  <si>
    <t xml:space="preserve">Asian American Studies </t>
  </si>
  <si>
    <t xml:space="preserve">1-430 </t>
  </si>
  <si>
    <t xml:space="preserve">Astronomy </t>
  </si>
  <si>
    <t xml:space="preserve">1-438 </t>
  </si>
  <si>
    <t xml:space="preserve">Biochemistry </t>
  </si>
  <si>
    <t xml:space="preserve">1-584 </t>
  </si>
  <si>
    <t xml:space="preserve">Cell &amp; Developmental Biology </t>
  </si>
  <si>
    <t xml:space="preserve">1-461 </t>
  </si>
  <si>
    <t xml:space="preserve">Center for African Studies </t>
  </si>
  <si>
    <t xml:space="preserve">1-535 </t>
  </si>
  <si>
    <t xml:space="preserve">Center for Global Studies </t>
  </si>
  <si>
    <t xml:space="preserve">1-276 </t>
  </si>
  <si>
    <t xml:space="preserve">Center for Writing Studies </t>
  </si>
  <si>
    <t xml:space="preserve">1-687 </t>
  </si>
  <si>
    <t xml:space="preserve">Chemical &amp; Biomolecular Engr </t>
  </si>
  <si>
    <t xml:space="preserve">1-413 </t>
  </si>
  <si>
    <t xml:space="preserve">Chemistry </t>
  </si>
  <si>
    <t xml:space="preserve">1-514 </t>
  </si>
  <si>
    <t xml:space="preserve">Classics </t>
  </si>
  <si>
    <t xml:space="preserve">1-253 </t>
  </si>
  <si>
    <t xml:space="preserve">Climate Meteorology &amp; Atm Sci </t>
  </si>
  <si>
    <t xml:space="preserve">1-489 </t>
  </si>
  <si>
    <t xml:space="preserve">Communication </t>
  </si>
  <si>
    <t xml:space="preserve">1-771 </t>
  </si>
  <si>
    <t xml:space="preserve">Comparative &amp; World Literature </t>
  </si>
  <si>
    <t xml:space="preserve">1-954 </t>
  </si>
  <si>
    <t xml:space="preserve">Ctr S. Asian &amp; MidEast Studies </t>
  </si>
  <si>
    <t xml:space="preserve">1-362 </t>
  </si>
  <si>
    <t xml:space="preserve">E. Asian Languages &amp; Cultures </t>
  </si>
  <si>
    <t xml:space="preserve">1-655 </t>
  </si>
  <si>
    <t xml:space="preserve">Earth Sci &amp; Environmental Chng </t>
  </si>
  <si>
    <t xml:space="preserve">1-405 </t>
  </si>
  <si>
    <t xml:space="preserve">Economics </t>
  </si>
  <si>
    <t xml:space="preserve">1-499 </t>
  </si>
  <si>
    <t xml:space="preserve">English </t>
  </si>
  <si>
    <t xml:space="preserve">1-361 </t>
  </si>
  <si>
    <t xml:space="preserve">Entomology </t>
  </si>
  <si>
    <t xml:space="preserve">1-345 </t>
  </si>
  <si>
    <t xml:space="preserve">European Union Center </t>
  </si>
  <si>
    <t xml:space="preserve">1-292 </t>
  </si>
  <si>
    <t xml:space="preserve">Evolution Ecology Behavior </t>
  </si>
  <si>
    <t xml:space="preserve">1-985 </t>
  </si>
  <si>
    <t xml:space="preserve">French and Italian </t>
  </si>
  <si>
    <t xml:space="preserve">1-680 </t>
  </si>
  <si>
    <t xml:space="preserve">Gender and Women's Studies </t>
  </si>
  <si>
    <t xml:space="preserve">1-872 </t>
  </si>
  <si>
    <t xml:space="preserve">Geography &amp; GIS </t>
  </si>
  <si>
    <t xml:space="preserve">1-927 </t>
  </si>
  <si>
    <t xml:space="preserve">Germanic Languages &amp; Lit </t>
  </si>
  <si>
    <t xml:space="preserve">1-563 </t>
  </si>
  <si>
    <t xml:space="preserve">Global Studies Prog &amp; Courses </t>
  </si>
  <si>
    <t xml:space="preserve">1-451 </t>
  </si>
  <si>
    <t xml:space="preserve">History </t>
  </si>
  <si>
    <t xml:space="preserve">1-580 </t>
  </si>
  <si>
    <t xml:space="preserve">LAS Administration </t>
  </si>
  <si>
    <t xml:space="preserve">1-729 </t>
  </si>
  <si>
    <t xml:space="preserve">Latin American &amp; Carib Studies </t>
  </si>
  <si>
    <t xml:space="preserve">1-982 </t>
  </si>
  <si>
    <t xml:space="preserve">Latina/Latino Studies </t>
  </si>
  <si>
    <t xml:space="preserve">1-407 </t>
  </si>
  <si>
    <t xml:space="preserve">Lemann Center </t>
  </si>
  <si>
    <t xml:space="preserve">1-397 </t>
  </si>
  <si>
    <t xml:space="preserve">Life Sciences </t>
  </si>
  <si>
    <t xml:space="preserve">1-864 </t>
  </si>
  <si>
    <t xml:space="preserve">Linguistics </t>
  </si>
  <si>
    <t xml:space="preserve">1-257 </t>
  </si>
  <si>
    <t xml:space="preserve">Mathematics </t>
  </si>
  <si>
    <t xml:space="preserve">1-948 </t>
  </si>
  <si>
    <t xml:space="preserve">Microbiology </t>
  </si>
  <si>
    <t xml:space="preserve">1-604 </t>
  </si>
  <si>
    <t xml:space="preserve">Molecular &amp; Integrative Physl </t>
  </si>
  <si>
    <t xml:space="preserve">1-968 </t>
  </si>
  <si>
    <t xml:space="preserve">Neuroscience Program </t>
  </si>
  <si>
    <t xml:space="preserve">1-715 </t>
  </si>
  <si>
    <t xml:space="preserve">Philosophy </t>
  </si>
  <si>
    <t xml:space="preserve">1-377 </t>
  </si>
  <si>
    <t xml:space="preserve">Plant Biology </t>
  </si>
  <si>
    <t xml:space="preserve">1-710 </t>
  </si>
  <si>
    <t xml:space="preserve">Political Science </t>
  </si>
  <si>
    <t xml:space="preserve">1-723 </t>
  </si>
  <si>
    <t xml:space="preserve">Prg in Jewish Culture &amp;Society </t>
  </si>
  <si>
    <t xml:space="preserve">1-652 </t>
  </si>
  <si>
    <t xml:space="preserve">Program in Medieval Studies </t>
  </si>
  <si>
    <t xml:space="preserve">1-299 </t>
  </si>
  <si>
    <t xml:space="preserve">Psychology </t>
  </si>
  <si>
    <t xml:space="preserve">1-490 </t>
  </si>
  <si>
    <t xml:space="preserve">Religion </t>
  </si>
  <si>
    <t xml:space="preserve">1-553 </t>
  </si>
  <si>
    <t xml:space="preserve">Russian,E European,Eurasn Ctr </t>
  </si>
  <si>
    <t xml:space="preserve">1-265 </t>
  </si>
  <si>
    <t xml:space="preserve">Sch Earth, Soc, Environ Admin </t>
  </si>
  <si>
    <t xml:space="preserve">1-625 </t>
  </si>
  <si>
    <t xml:space="preserve">Sch Lit, Cultures, Ling Adm </t>
  </si>
  <si>
    <t xml:space="preserve">1-510 </t>
  </si>
  <si>
    <t xml:space="preserve">School of Chemical Sciences </t>
  </si>
  <si>
    <t xml:space="preserve">1-383 </t>
  </si>
  <si>
    <t xml:space="preserve">School of Integrative Biology </t>
  </si>
  <si>
    <t xml:space="preserve">1-415 </t>
  </si>
  <si>
    <t xml:space="preserve">School of Molecular &amp; Cell Bio </t>
  </si>
  <si>
    <t xml:space="preserve">1-958 </t>
  </si>
  <si>
    <t xml:space="preserve">Slavic Languages &amp; Literature </t>
  </si>
  <si>
    <t xml:space="preserve">1-324 </t>
  </si>
  <si>
    <t xml:space="preserve">Sociology </t>
  </si>
  <si>
    <t xml:space="preserve">1-585 </t>
  </si>
  <si>
    <t xml:space="preserve">Spanish and Portuguese </t>
  </si>
  <si>
    <t xml:space="preserve">1-583 </t>
  </si>
  <si>
    <t xml:space="preserve">Statistics </t>
  </si>
  <si>
    <t xml:space="preserve">1-787 </t>
  </si>
  <si>
    <t xml:space="preserve">Translation &amp; Interpreting St </t>
  </si>
  <si>
    <t xml:space="preserve">1-248 </t>
  </si>
  <si>
    <t xml:space="preserve">Exploratory Studies Course </t>
  </si>
  <si>
    <t xml:space="preserve">1-736 </t>
  </si>
  <si>
    <t xml:space="preserve">Center Advising &amp; Acad Svcs </t>
  </si>
  <si>
    <t xml:space="preserve">1-682 </t>
  </si>
  <si>
    <t xml:space="preserve">Applied Health Sciences Admin </t>
  </si>
  <si>
    <t xml:space="preserve">1-623 </t>
  </si>
  <si>
    <t xml:space="preserve">Chez Veterans Center </t>
  </si>
  <si>
    <t xml:space="preserve">1-943 </t>
  </si>
  <si>
    <t xml:space="preserve">Disability Res &amp; Educ Svcs </t>
  </si>
  <si>
    <t xml:space="preserve">1-581 </t>
  </si>
  <si>
    <t xml:space="preserve">Health and Kinesiology </t>
  </si>
  <si>
    <t xml:space="preserve">1-714 </t>
  </si>
  <si>
    <t xml:space="preserve">Recreation, Sport and Tourism </t>
  </si>
  <si>
    <t xml:space="preserve">1-679 </t>
  </si>
  <si>
    <t xml:space="preserve">Speech &amp; Hearing Science </t>
  </si>
  <si>
    <t xml:space="preserve">1-873 </t>
  </si>
  <si>
    <t xml:space="preserve">Comparative Biosciences </t>
  </si>
  <si>
    <t xml:space="preserve">1-692 </t>
  </si>
  <si>
    <t xml:space="preserve">Medical District Vet Clinic </t>
  </si>
  <si>
    <t xml:space="preserve">1-282 </t>
  </si>
  <si>
    <t xml:space="preserve">Pathobiology </t>
  </si>
  <si>
    <t xml:space="preserve">1-598 </t>
  </si>
  <si>
    <t xml:space="preserve">Vet Clinical Medicine </t>
  </si>
  <si>
    <t xml:space="preserve">1-249 </t>
  </si>
  <si>
    <t xml:space="preserve">Vet Med College-Wide Programs </t>
  </si>
  <si>
    <t xml:space="preserve">1-444 </t>
  </si>
  <si>
    <t xml:space="preserve">Vet Medicine Administration </t>
  </si>
  <si>
    <t xml:space="preserve">1-726 </t>
  </si>
  <si>
    <t xml:space="preserve">Veterinary Diagnostic Lab </t>
  </si>
  <si>
    <t xml:space="preserve">1-255 </t>
  </si>
  <si>
    <t xml:space="preserve">Veterinary Teaching Hospital </t>
  </si>
  <si>
    <t xml:space="preserve">1-762 </t>
  </si>
  <si>
    <t xml:space="preserve">Air Force Aerospace Studies </t>
  </si>
  <si>
    <t xml:space="preserve">1-914 </t>
  </si>
  <si>
    <t xml:space="preserve">Military Science </t>
  </si>
  <si>
    <t xml:space="preserve">1-558 </t>
  </si>
  <si>
    <t xml:space="preserve">Naval Science </t>
  </si>
  <si>
    <t xml:space="preserve">1-568 </t>
  </si>
  <si>
    <t xml:space="preserve">1-783 </t>
  </si>
  <si>
    <t xml:space="preserve">1-468 </t>
  </si>
  <si>
    <t xml:space="preserve">Informatics </t>
  </si>
  <si>
    <t xml:space="preserve">1-992 </t>
  </si>
  <si>
    <t xml:space="preserve">Information Sciences </t>
  </si>
  <si>
    <t xml:space="preserve">1-861 </t>
  </si>
  <si>
    <t xml:space="preserve">Biomed &amp; Translational Sci </t>
  </si>
  <si>
    <t xml:space="preserve">1-944 </t>
  </si>
  <si>
    <t xml:space="preserve">Carle IL COM Administration </t>
  </si>
  <si>
    <t xml:space="preserve">1-869 </t>
  </si>
  <si>
    <t xml:space="preserve">Carle Illinois COM Pgm &amp; Crse </t>
  </si>
  <si>
    <t xml:space="preserve">1-859 </t>
  </si>
  <si>
    <t xml:space="preserve">Clinical Sciences </t>
  </si>
  <si>
    <t xml:space="preserve">1-298 </t>
  </si>
  <si>
    <t xml:space="preserve">Animal Care Program </t>
  </si>
  <si>
    <t xml:space="preserve">1-392 </t>
  </si>
  <si>
    <t xml:space="preserve">Beckman Institute </t>
  </si>
  <si>
    <t xml:space="preserve">1-759 </t>
  </si>
  <si>
    <t xml:space="preserve">Campus Honors Program </t>
  </si>
  <si>
    <t xml:space="preserve">1-768 </t>
  </si>
  <si>
    <t xml:space="preserve">Cancer Center at Illinois </t>
  </si>
  <si>
    <t xml:space="preserve">1-641 </t>
  </si>
  <si>
    <t xml:space="preserve">Center Innov in Teach Learn </t>
  </si>
  <si>
    <t xml:space="preserve">1-695 </t>
  </si>
  <si>
    <t xml:space="preserve">Counseling Center </t>
  </si>
  <si>
    <t xml:space="preserve">9-634 </t>
  </si>
  <si>
    <t xml:space="preserve">DPI Applied Rsrch and Dev </t>
  </si>
  <si>
    <t xml:space="preserve">1-683 </t>
  </si>
  <si>
    <t xml:space="preserve">Fellowships </t>
  </si>
  <si>
    <t xml:space="preserve">1-482 </t>
  </si>
  <si>
    <t xml:space="preserve">Global Education &amp; Training </t>
  </si>
  <si>
    <t xml:space="preserve">1-486 </t>
  </si>
  <si>
    <t xml:space="preserve">Graduate Admin </t>
  </si>
  <si>
    <t xml:space="preserve">1-270 </t>
  </si>
  <si>
    <t xml:space="preserve">Housing Division </t>
  </si>
  <si>
    <t xml:space="preserve">1-327 </t>
  </si>
  <si>
    <t xml:space="preserve">Humanities Research Institute </t>
  </si>
  <si>
    <t xml:space="preserve">1-231 </t>
  </si>
  <si>
    <t xml:space="preserve">IGB </t>
  </si>
  <si>
    <t xml:space="preserve">1-375 </t>
  </si>
  <si>
    <t xml:space="preserve">IL Natural History Survey </t>
  </si>
  <si>
    <t xml:space="preserve">1-740 </t>
  </si>
  <si>
    <t xml:space="preserve">IL State Water Survey </t>
  </si>
  <si>
    <t xml:space="preserve">1-822 </t>
  </si>
  <si>
    <t xml:space="preserve">Inclusion &amp; Intercultural Rels </t>
  </si>
  <si>
    <t xml:space="preserve">1-508 </t>
  </si>
  <si>
    <t xml:space="preserve">Inst for Sustain, Enrgy, &amp; Env </t>
  </si>
  <si>
    <t xml:space="preserve">1-743 </t>
  </si>
  <si>
    <t xml:space="preserve">Jeffries Ctr Acces and AcadSuc </t>
  </si>
  <si>
    <t xml:space="preserve">1-668 </t>
  </si>
  <si>
    <t xml:space="preserve">Library </t>
  </si>
  <si>
    <t xml:space="preserve">1-540 </t>
  </si>
  <si>
    <t xml:space="preserve">Library Admin </t>
  </si>
  <si>
    <t xml:space="preserve">1-396 </t>
  </si>
  <si>
    <t xml:space="preserve">Mortenson Cntr Int'l Lib Prgms </t>
  </si>
  <si>
    <t xml:space="preserve">1-370 </t>
  </si>
  <si>
    <t xml:space="preserve">OVCRI Admin </t>
  </si>
  <si>
    <t xml:space="preserve">1-401 </t>
  </si>
  <si>
    <t xml:space="preserve">Office of Undergrad Research </t>
  </si>
  <si>
    <t xml:space="preserve">1-898 </t>
  </si>
  <si>
    <t xml:space="preserve">Office of the Registrar </t>
  </si>
  <si>
    <t xml:space="preserve">1-429 </t>
  </si>
  <si>
    <t xml:space="preserve">Osher Lifelong Learning Inst </t>
  </si>
  <si>
    <t xml:space="preserve">1-329 </t>
  </si>
  <si>
    <t xml:space="preserve">SmartHealthyCommunity(Rokwire) </t>
  </si>
  <si>
    <t xml:space="preserve">1-797 </t>
  </si>
  <si>
    <t xml:space="preserve">Social Behavioral Science Inst </t>
  </si>
  <si>
    <t xml:space="preserve">1-296 </t>
  </si>
  <si>
    <t xml:space="preserve">State Farm Center </t>
  </si>
  <si>
    <t xml:space="preserve">1-678 </t>
  </si>
  <si>
    <t xml:space="preserve">Student Financial Aid </t>
  </si>
  <si>
    <t xml:space="preserve">1-459 </t>
  </si>
  <si>
    <t xml:space="preserve">Student Success and Engagement </t>
  </si>
  <si>
    <t xml:space="preserve">1-320 </t>
  </si>
  <si>
    <t xml:space="preserve">Supercomputing Applications </t>
  </si>
  <si>
    <t xml:space="preserve">9-512 </t>
  </si>
  <si>
    <t xml:space="preserve">University Press </t>
  </si>
  <si>
    <t xml:space="preserve">1-825 </t>
  </si>
  <si>
    <t xml:space="preserve">VC Student Affairs </t>
  </si>
  <si>
    <t xml:space="preserve">9-757 </t>
  </si>
  <si>
    <t xml:space="preserve">Vice Pres Econ Dev and Innov </t>
  </si>
  <si>
    <t xml:space="preserve"> Foreign Exchange (tuition waiver code = 1998), Study Abroad sections (schedule type code=STA) or ZJU courses (part of term = ZJU). </t>
  </si>
  <si>
    <t xml:space="preserve"> *IU exclusions are subtracted in these totals for students in programs (10KM0073NDEG, 1PKM0073NDEU, 10LN1249NDEX, 10KV5313BSLU, 1PKL0063NDEU, 10LL0365BSWX, 10KN6135BSU &amp; 10KN6136BSU),</t>
  </si>
  <si>
    <t>College Code</t>
  </si>
  <si>
    <t>College Name</t>
  </si>
  <si>
    <t>1. Fall Undergraduate 100-200 level</t>
  </si>
  <si>
    <t>1. Fall Undergraduate 300+ level</t>
  </si>
  <si>
    <t>2. Spring Undergraduate 100-200 level</t>
  </si>
  <si>
    <t>2. Spring Undergraduate 300+ level</t>
  </si>
  <si>
    <t>3. Summer Undergraduate 100-200 level</t>
  </si>
  <si>
    <t>3. Summer Undergraduate 300+ level</t>
  </si>
  <si>
    <t>4. Winter Undergraduate 100-200 level</t>
  </si>
  <si>
    <t>4. Winter Undergraduate 300+ level</t>
  </si>
  <si>
    <t>Department Name</t>
  </si>
  <si>
    <t>Department Code</t>
  </si>
  <si>
    <t>Undergraduate IUs by Paying College and Course Level</t>
  </si>
  <si>
    <t>Undergraduate IUs By Paying Department and Course Level</t>
  </si>
  <si>
    <t>Excluded IUs by Paying College and Course Level</t>
  </si>
  <si>
    <t>Excluded IUs By Paying Department and Course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</si>
</sst>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0" xfId="0" applyNumberFormat="1"/>
    <xf numFmtId="1" fontId="0" fillId="0" borderId="0" xfId="0" applyNumberFormat="1"/>
    <xf numFmtId="0" fontId="3" fillId="0" borderId="0" xfId="0" applyFont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164" fontId="1" fillId="3" borderId="1" xfId="0" applyNumberFormat="1" applyFont="1" applyFill="1" applyBorder="1" applyAlignment="1">
      <alignment horizontal="right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2" fillId="0" borderId="0" xfId="1" applyAlignment="1">
      <alignment wrapText="1"/>
    </xf>
    <xf numFmtId="0" fontId="2" fillId="0" borderId="0" xfId="1" applyAlignment="1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1" fillId="3" borderId="2" xfId="0" applyFont="1" applyFill="1" applyBorder="1" applyAlignment="1">
      <alignment wrapText="1"/>
    </xf>
    <xf numFmtId="0" fontId="0" fillId="0" borderId="2" xfId="0" applyBorder="1"/>
    <xf numFmtId="164" fontId="1" fillId="3" borderId="3" xfId="0" applyNumberFormat="1" applyFont="1" applyFill="1" applyBorder="1" applyAlignment="1">
      <alignment horizontal="right" wrapText="1"/>
    </xf>
    <xf numFmtId="164" fontId="0" fillId="0" borderId="3" xfId="0" applyNumberFormat="1" applyBorder="1"/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9" xfId="0" applyBorder="1"/>
    <xf numFmtId="0" fontId="1" fillId="2" borderId="5" xfId="0" applyFont="1" applyFill="1" applyBorder="1"/>
    <xf numFmtId="0" fontId="1" fillId="3" borderId="3" xfId="0" applyFont="1" applyFill="1" applyBorder="1" applyAlignment="1">
      <alignment horizontal="right" wrapText="1"/>
    </xf>
    <xf numFmtId="164" fontId="0" fillId="0" borderId="3" xfId="0" applyNumberFormat="1" applyBorder="1" applyAlignment="1">
      <alignment horizontal="right"/>
    </xf>
    <xf numFmtId="0" fontId="0" fillId="0" borderId="3" xfId="0" applyBorder="1"/>
  </cellXfs>
  <cellStyles count="2">
    <cellStyle name="Normal" xfId="0" builtinId="0"/>
    <cellStyle name="Normal 2" xfId="1" xr:uid="{48C538D0-B837-49BF-8FD8-EFD69BC25517}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B5DB7A-C4E5-47E6-A780-5CFA88563D32}" name="Undergraduate_ius_paying_college_course_level" displayName="Undergraduate_ius_paying_college_course_level" ref="A10:J28" totalsRowShown="0" headerRowDxfId="28" headerRowBorderDxfId="40" tableBorderDxfId="41" totalsRowBorderDxfId="39">
  <autoFilter ref="A10:J28" xr:uid="{F1B5DB7A-C4E5-47E6-A780-5CFA88563D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7569A238-BDBB-4696-AD78-4188E9C6B41B}" name="College Code" dataDxfId="38"/>
    <tableColumn id="2" xr3:uid="{007481AF-397F-4485-9CE2-F7D080B2198B}" name="College Name" dataDxfId="37"/>
    <tableColumn id="3" xr3:uid="{D374295D-170F-4359-9341-D4ABEA3D29BB}" name="1. Fall Undergraduate 100-200 level" dataDxfId="36"/>
    <tableColumn id="4" xr3:uid="{B606D860-43C6-4831-9829-DF166FBAFFBD}" name="1. Fall Undergraduate 300+ level" dataDxfId="35"/>
    <tableColumn id="5" xr3:uid="{5E056659-FDE9-4A4F-8345-A0DFC8C8AADE}" name="2. Spring Undergraduate 100-200 level" dataDxfId="34"/>
    <tableColumn id="6" xr3:uid="{14ED68DC-1A81-4B05-A387-E9029E8FC6F0}" name="2. Spring Undergraduate 300+ level" dataDxfId="33"/>
    <tableColumn id="7" xr3:uid="{21C4274F-A0A1-4706-84F6-FC4333A55208}" name="3. Summer Undergraduate 100-200 level" dataDxfId="32"/>
    <tableColumn id="8" xr3:uid="{B6B29158-6BFF-42EF-B62F-51037A85A221}" name="3. Summer Undergraduate 300+ level" dataDxfId="31"/>
    <tableColumn id="9" xr3:uid="{D02E5F97-0864-425E-8712-CD4EE9570E09}" name="4. Winter Undergraduate 100-200 level" dataDxfId="30"/>
    <tableColumn id="10" xr3:uid="{226C5291-C52E-4E3D-845E-D9DAC740D6B4}" name="4. Winter Undergraduate 300+ level" dataDxfId="29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A4094E-2DC5-48E5-92F1-E5567ECD62AE}" name="Undergraduate_ius_paying_department_course_level" displayName="Undergraduate_ius_paying_department_course_level" ref="A33:K209" totalsRowShown="0" headerRowDxfId="17" headerRowBorderDxfId="26" tableBorderDxfId="27">
  <autoFilter ref="A33:K209" xr:uid="{F4A4094E-2DC5-48E5-92F1-E5567ECD62A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CFD0BD6-E0B8-4AD5-851D-B6B892CCA82F}" name="College Code"/>
    <tableColumn id="2" xr3:uid="{1D93E0FE-106F-4387-A0B0-6A3C11368D53}" name="Department Name"/>
    <tableColumn id="3" xr3:uid="{FBEF1665-EC1E-433C-89F3-1C9E6394F34A}" name="Department Code"/>
    <tableColumn id="4" xr3:uid="{D707C286-64BF-473B-A6BA-AD98BD511AEE}" name="1. Fall Undergraduate 100-200 level" dataDxfId="25"/>
    <tableColumn id="5" xr3:uid="{40AE83F8-EFF9-4408-B01F-6085027D2CE7}" name="1. Fall Undergraduate 300+ level" dataDxfId="24"/>
    <tableColumn id="6" xr3:uid="{E8FFEAA0-1B66-4EAE-BC53-2A6062D6CD4A}" name="2. Spring Undergraduate 100-200 level" dataDxfId="23"/>
    <tableColumn id="7" xr3:uid="{B3F4236F-BF06-44DB-9245-FCF0F1C1C7F2}" name="2. Spring Undergraduate 300+ level" dataDxfId="22"/>
    <tableColumn id="8" xr3:uid="{4C1432E5-5C89-4375-9E30-EA17224FD6EB}" name="3. Summer Undergraduate 100-200 level" dataDxfId="21"/>
    <tableColumn id="9" xr3:uid="{BE2891FE-34DF-439D-921A-7449EBDC5E94}" name="3. Summer Undergraduate 300+ level" dataDxfId="20"/>
    <tableColumn id="10" xr3:uid="{AD90D8F0-BCA2-4900-893A-9F6553873CC2}" name="4. Winter Undergraduate 100-200 level" dataDxfId="19"/>
    <tableColumn id="11" xr3:uid="{62A7F05F-83A1-4887-86D8-0ADABB004324}" name="4. Winter Undergraduate 300+ level" dataDxfId="18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7D2368-949B-46A9-879E-C4CABC699427}" name="Excluded_ius_paying_college_course_level" displayName="Excluded_ius_paying_college_course_level" ref="A9:J27" totalsRowShown="0" headerRowDxfId="3" headerRowBorderDxfId="15" tableBorderDxfId="16" totalsRowBorderDxfId="14">
  <autoFilter ref="A9:J27" xr:uid="{227D2368-949B-46A9-879E-C4CABC6994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D9162465-1D8E-479A-8BAC-6241E6AB4DE8}" name="College Code" dataDxfId="13"/>
    <tableColumn id="2" xr3:uid="{109674AA-AD14-409A-8866-1B758EF6242A}" name="College Name" dataDxfId="12"/>
    <tableColumn id="3" xr3:uid="{6AB2C33D-828F-4A25-85DB-269B7E045F12}" name="1. Fall Undergraduate 100-200 level" dataDxfId="11"/>
    <tableColumn id="4" xr3:uid="{4CBCC14A-DD1A-43E9-A82A-412697F2CB76}" name="1. Fall Undergraduate 300+ level" dataDxfId="10"/>
    <tableColumn id="5" xr3:uid="{8B3C2275-7B27-4443-93EF-FFD5C9C5A236}" name="2. Spring Undergraduate 100-200 level" dataDxfId="9"/>
    <tableColumn id="6" xr3:uid="{CB49A93D-2F89-4F92-B81D-5CBE3097B4F5}" name="2. Spring Undergraduate 300+ level" dataDxfId="8"/>
    <tableColumn id="7" xr3:uid="{CA12BA23-F430-4FB7-B0BE-5C83141375D4}" name="3. Summer Undergraduate 100-200 level" dataDxfId="7"/>
    <tableColumn id="8" xr3:uid="{81A1B306-2B8D-4D21-B08C-C93B03214E91}" name="3. Summer Undergraduate 300+ level" dataDxfId="6"/>
    <tableColumn id="9" xr3:uid="{C2C07B8F-0227-4C31-8AA3-AC77B439D82A}" name="4. Winter Undergraduate 100-200 level" dataDxfId="5"/>
    <tableColumn id="10" xr3:uid="{A49DAEDF-6CDA-4F9B-B6DF-D954234158F6}" name="4. Winter Undergraduate 300+ level" dataDxfId="4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120FC8-9EAE-4822-B29F-8C25365E2743}" name="Excluded_ius_paying_department_course_level" displayName="Excluded_ius_paying_department_course_level" ref="A33:K209" totalsRowShown="0" headerRowDxfId="0" headerRowBorderDxfId="1" tableBorderDxfId="2">
  <autoFilter ref="A33:K209" xr:uid="{9A120FC8-9EAE-4822-B29F-8C25365E27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BF855C6-CBC8-4AB2-807E-5678D6C3C686}" name="College Code"/>
    <tableColumn id="2" xr3:uid="{2DCBCE86-E1DC-4C70-A2B6-49BF705A54C1}" name="Department Name"/>
    <tableColumn id="3" xr3:uid="{551F2294-AFEB-44FB-919A-6EE657956D07}" name="Department Code"/>
    <tableColumn id="4" xr3:uid="{1A32A91A-2D88-4540-AF74-565140C01489}" name="1. Fall Undergraduate 100-200 level"/>
    <tableColumn id="5" xr3:uid="{4D938819-4065-4FBE-A61E-392ED52DA39C}" name="1. Fall Undergraduate 300+ level"/>
    <tableColumn id="6" xr3:uid="{320BE066-60DF-4522-AC34-EDEBFCF312FC}" name="2. Spring Undergraduate 100-200 level"/>
    <tableColumn id="7" xr3:uid="{BFA7B676-08A1-4F03-94D9-9CB0C945DA3C}" name="2. Spring Undergraduate 300+ level"/>
    <tableColumn id="8" xr3:uid="{FF2A458D-B669-42E1-82CD-79BE1F3A806F}" name="3. Summer Undergraduate 100-200 level"/>
    <tableColumn id="9" xr3:uid="{309430FA-C7B6-4673-A716-70224CB1574B}" name="3. Summer Undergraduate 300+ level"/>
    <tableColumn id="10" xr3:uid="{4AB5C248-8797-4574-A9D1-02A204797E99}" name="4. Winter Undergraduate 100-200 level"/>
    <tableColumn id="11" xr3:uid="{DE60C996-9BB5-487D-9AB0-3D955802CCAE}" name="4. Winter Undergraduate 300+ level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7C23-1E9B-4AFF-AE86-F474A3D0E201}">
  <dimension ref="A1:M209"/>
  <sheetViews>
    <sheetView tabSelected="1" workbookViewId="0"/>
  </sheetViews>
  <sheetFormatPr defaultRowHeight="12.75" x14ac:dyDescent="0.2"/>
  <cols>
    <col min="1" max="1" width="7.85546875" customWidth="1"/>
    <col min="2" max="2" width="28.85546875" bestFit="1" customWidth="1"/>
    <col min="3" max="11" width="16.85546875" customWidth="1"/>
  </cols>
  <sheetData>
    <row r="1" spans="1:13" x14ac:dyDescent="0.2">
      <c r="A1" s="2" t="s">
        <v>2</v>
      </c>
    </row>
    <row r="2" spans="1:13" x14ac:dyDescent="0.2">
      <c r="A2" s="6" t="s">
        <v>5</v>
      </c>
    </row>
    <row r="3" spans="1:13" x14ac:dyDescent="0.2">
      <c r="A3" s="1" t="s">
        <v>4</v>
      </c>
    </row>
    <row r="4" spans="1:13" ht="12.75" customHeight="1" x14ac:dyDescent="0.2">
      <c r="A4" s="13" t="s">
        <v>391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">
      <c r="A5" s="13" t="s">
        <v>390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">
      <c r="A6" t="s">
        <v>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">
      <c r="A8" s="2" t="s">
        <v>404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">
      <c r="A9" s="6" t="s">
        <v>5</v>
      </c>
    </row>
    <row r="10" spans="1:13" s="14" customFormat="1" ht="38.25" x14ac:dyDescent="0.2">
      <c r="A10" s="21" t="s">
        <v>392</v>
      </c>
      <c r="B10" s="22" t="s">
        <v>393</v>
      </c>
      <c r="C10" s="23" t="s">
        <v>394</v>
      </c>
      <c r="D10" s="23" t="s">
        <v>395</v>
      </c>
      <c r="E10" s="23" t="s">
        <v>396</v>
      </c>
      <c r="F10" s="23" t="s">
        <v>397</v>
      </c>
      <c r="G10" s="23" t="s">
        <v>398</v>
      </c>
      <c r="H10" s="23" t="s">
        <v>399</v>
      </c>
      <c r="I10" s="23" t="s">
        <v>400</v>
      </c>
      <c r="J10" s="24" t="s">
        <v>401</v>
      </c>
    </row>
    <row r="11" spans="1:13" ht="12.75" customHeight="1" x14ac:dyDescent="0.2">
      <c r="A11" s="17" t="s">
        <v>0</v>
      </c>
      <c r="B11" s="7" t="s">
        <v>1</v>
      </c>
      <c r="C11" s="9">
        <f>SUM(C12:C28)</f>
        <v>389431.60000000003</v>
      </c>
      <c r="D11" s="9">
        <f>SUM(D12:D28)</f>
        <v>215251.1</v>
      </c>
      <c r="E11" s="9">
        <f>SUM(E12:E28)</f>
        <v>334454.3</v>
      </c>
      <c r="F11" s="9">
        <f>SUM(F12:F28)</f>
        <v>227803.5</v>
      </c>
      <c r="G11" s="9">
        <f>SUM(G12:G28)</f>
        <v>16521</v>
      </c>
      <c r="H11" s="9">
        <f>SUM(H12:H28)</f>
        <v>12267</v>
      </c>
      <c r="I11" s="9">
        <f>SUM(I12:I28)</f>
        <v>3931</v>
      </c>
      <c r="J11" s="19">
        <f>SUM(J12:J28)</f>
        <v>1821</v>
      </c>
    </row>
    <row r="12" spans="1:13" x14ac:dyDescent="0.2">
      <c r="A12" s="18" t="s">
        <v>7</v>
      </c>
      <c r="B12" s="3" t="s">
        <v>8</v>
      </c>
      <c r="C12" s="10">
        <v>29403.8</v>
      </c>
      <c r="D12" s="10">
        <v>14748.1</v>
      </c>
      <c r="E12" s="10">
        <v>26240.400000000001</v>
      </c>
      <c r="F12" s="10">
        <v>13737.6</v>
      </c>
      <c r="G12" s="10">
        <v>489</v>
      </c>
      <c r="H12" s="10">
        <v>110</v>
      </c>
      <c r="I12" s="10">
        <v>0</v>
      </c>
      <c r="J12" s="20">
        <v>0</v>
      </c>
    </row>
    <row r="13" spans="1:13" x14ac:dyDescent="0.2">
      <c r="A13" s="18" t="s">
        <v>9</v>
      </c>
      <c r="B13" s="3" t="s">
        <v>10</v>
      </c>
      <c r="C13" s="10">
        <v>16735</v>
      </c>
      <c r="D13" s="10">
        <v>27669</v>
      </c>
      <c r="E13" s="10">
        <v>14170.3</v>
      </c>
      <c r="F13" s="10">
        <v>26619</v>
      </c>
      <c r="G13" s="10">
        <v>712</v>
      </c>
      <c r="H13" s="10">
        <v>2106</v>
      </c>
      <c r="I13" s="10">
        <v>198</v>
      </c>
      <c r="J13" s="20">
        <v>1398</v>
      </c>
    </row>
    <row r="14" spans="1:13" x14ac:dyDescent="0.2">
      <c r="A14" s="18" t="s">
        <v>11</v>
      </c>
      <c r="B14" s="3" t="s">
        <v>12</v>
      </c>
      <c r="C14" s="10">
        <v>4813</v>
      </c>
      <c r="D14" s="10">
        <v>6969</v>
      </c>
      <c r="E14" s="10">
        <v>4682.5</v>
      </c>
      <c r="F14" s="10">
        <v>8636.9</v>
      </c>
      <c r="G14" s="10">
        <v>21</v>
      </c>
      <c r="H14" s="10">
        <v>70</v>
      </c>
      <c r="I14" s="10">
        <v>0</v>
      </c>
      <c r="J14" s="20">
        <v>0</v>
      </c>
    </row>
    <row r="15" spans="1:13" x14ac:dyDescent="0.2">
      <c r="A15" s="18" t="s">
        <v>13</v>
      </c>
      <c r="B15" s="3" t="s">
        <v>14</v>
      </c>
      <c r="C15" s="10">
        <v>60964.7</v>
      </c>
      <c r="D15" s="10">
        <v>61751.8</v>
      </c>
      <c r="E15" s="10">
        <v>53445.599999999999</v>
      </c>
      <c r="F15" s="10">
        <v>64453.2</v>
      </c>
      <c r="G15" s="10">
        <v>2491</v>
      </c>
      <c r="H15" s="10">
        <v>3225</v>
      </c>
      <c r="I15" s="10">
        <v>0</v>
      </c>
      <c r="J15" s="20">
        <v>0</v>
      </c>
    </row>
    <row r="16" spans="1:13" x14ac:dyDescent="0.2">
      <c r="A16" s="18" t="s">
        <v>15</v>
      </c>
      <c r="B16" s="3" t="s">
        <v>16</v>
      </c>
      <c r="C16" s="10">
        <v>20100.8</v>
      </c>
      <c r="D16" s="10">
        <v>12517.5</v>
      </c>
      <c r="E16" s="10">
        <v>17647.3</v>
      </c>
      <c r="F16" s="10">
        <v>12209.5</v>
      </c>
      <c r="G16" s="10">
        <v>1269</v>
      </c>
      <c r="H16" s="10">
        <v>214</v>
      </c>
      <c r="I16" s="10">
        <v>702</v>
      </c>
      <c r="J16" s="20">
        <v>0</v>
      </c>
    </row>
    <row r="17" spans="1:10" x14ac:dyDescent="0.2">
      <c r="A17" s="18" t="s">
        <v>17</v>
      </c>
      <c r="B17" s="3" t="s">
        <v>18</v>
      </c>
      <c r="C17" s="10">
        <v>11473</v>
      </c>
      <c r="D17" s="10">
        <v>6429</v>
      </c>
      <c r="E17" s="10">
        <v>10040</v>
      </c>
      <c r="F17" s="10">
        <v>6846</v>
      </c>
      <c r="G17" s="10">
        <v>423</v>
      </c>
      <c r="H17" s="10">
        <v>171</v>
      </c>
      <c r="I17" s="10">
        <v>210</v>
      </c>
      <c r="J17" s="20">
        <v>60</v>
      </c>
    </row>
    <row r="18" spans="1:10" x14ac:dyDescent="0.2">
      <c r="A18" s="18" t="s">
        <v>19</v>
      </c>
      <c r="B18" s="3" t="s">
        <v>20</v>
      </c>
      <c r="C18" s="10">
        <v>43</v>
      </c>
      <c r="D18" s="10">
        <v>1011</v>
      </c>
      <c r="E18" s="10">
        <v>176</v>
      </c>
      <c r="F18" s="10">
        <v>828</v>
      </c>
      <c r="G18" s="10">
        <v>0</v>
      </c>
      <c r="H18" s="10">
        <v>0</v>
      </c>
      <c r="I18" s="10">
        <v>0</v>
      </c>
      <c r="J18" s="20">
        <v>0</v>
      </c>
    </row>
    <row r="19" spans="1:10" x14ac:dyDescent="0.2">
      <c r="A19" s="18" t="s">
        <v>21</v>
      </c>
      <c r="B19" s="3" t="s">
        <v>22</v>
      </c>
      <c r="C19" s="10">
        <v>202096.6</v>
      </c>
      <c r="D19" s="10">
        <v>60858.6</v>
      </c>
      <c r="E19" s="10">
        <v>166367.5</v>
      </c>
      <c r="F19" s="10">
        <v>68163.8</v>
      </c>
      <c r="G19" s="10">
        <v>9982</v>
      </c>
      <c r="H19" s="10">
        <v>4490</v>
      </c>
      <c r="I19" s="10">
        <v>2632</v>
      </c>
      <c r="J19" s="20">
        <v>144</v>
      </c>
    </row>
    <row r="20" spans="1:10" x14ac:dyDescent="0.2">
      <c r="A20" s="18" t="s">
        <v>23</v>
      </c>
      <c r="B20" s="3" t="s">
        <v>24</v>
      </c>
      <c r="C20" s="10">
        <v>1093</v>
      </c>
      <c r="D20" s="10">
        <v>0</v>
      </c>
      <c r="E20" s="10">
        <v>232</v>
      </c>
      <c r="F20" s="10">
        <v>0</v>
      </c>
      <c r="G20" s="10">
        <v>0</v>
      </c>
      <c r="H20" s="10">
        <v>0</v>
      </c>
      <c r="I20" s="10">
        <v>0</v>
      </c>
      <c r="J20" s="20">
        <v>0</v>
      </c>
    </row>
    <row r="21" spans="1:10" x14ac:dyDescent="0.2">
      <c r="A21" s="18" t="s">
        <v>25</v>
      </c>
      <c r="B21" s="3" t="s">
        <v>26</v>
      </c>
      <c r="C21" s="10">
        <v>35535.699999999997</v>
      </c>
      <c r="D21" s="10">
        <v>13943</v>
      </c>
      <c r="E21" s="10">
        <v>35438</v>
      </c>
      <c r="F21" s="10">
        <v>15480.2</v>
      </c>
      <c r="G21" s="10">
        <v>989</v>
      </c>
      <c r="H21" s="10">
        <v>1124</v>
      </c>
      <c r="I21" s="10">
        <v>117</v>
      </c>
      <c r="J21" s="20">
        <v>69</v>
      </c>
    </row>
    <row r="22" spans="1:10" x14ac:dyDescent="0.2">
      <c r="A22" s="18" t="s">
        <v>27</v>
      </c>
      <c r="B22" s="3" t="s">
        <v>28</v>
      </c>
      <c r="C22" s="10">
        <v>38.9</v>
      </c>
      <c r="D22" s="10">
        <v>10</v>
      </c>
      <c r="E22" s="10">
        <v>13.7</v>
      </c>
      <c r="F22" s="10">
        <v>61</v>
      </c>
      <c r="G22" s="10">
        <v>7</v>
      </c>
      <c r="H22" s="10">
        <v>3</v>
      </c>
      <c r="I22" s="10">
        <v>0</v>
      </c>
      <c r="J22" s="20">
        <v>0</v>
      </c>
    </row>
    <row r="23" spans="1:10" x14ac:dyDescent="0.2">
      <c r="A23" s="18" t="s">
        <v>29</v>
      </c>
      <c r="B23" s="3" t="s">
        <v>30</v>
      </c>
      <c r="C23" s="10">
        <v>553.5</v>
      </c>
      <c r="D23" s="10">
        <v>402</v>
      </c>
      <c r="E23" s="10">
        <v>505</v>
      </c>
      <c r="F23" s="10">
        <v>372</v>
      </c>
      <c r="G23" s="10">
        <v>3</v>
      </c>
      <c r="H23" s="10">
        <v>0</v>
      </c>
      <c r="I23" s="10">
        <v>0</v>
      </c>
      <c r="J23" s="20">
        <v>0</v>
      </c>
    </row>
    <row r="24" spans="1:10" x14ac:dyDescent="0.2">
      <c r="A24" s="18" t="s">
        <v>31</v>
      </c>
      <c r="B24" s="3" t="s">
        <v>32</v>
      </c>
      <c r="C24" s="10">
        <v>333</v>
      </c>
      <c r="D24" s="10">
        <v>48</v>
      </c>
      <c r="E24" s="10">
        <v>479.8</v>
      </c>
      <c r="F24" s="10">
        <v>30</v>
      </c>
      <c r="G24" s="10">
        <v>0</v>
      </c>
      <c r="H24" s="10">
        <v>0</v>
      </c>
      <c r="I24" s="10">
        <v>0</v>
      </c>
      <c r="J24" s="20">
        <v>0</v>
      </c>
    </row>
    <row r="25" spans="1:10" x14ac:dyDescent="0.2">
      <c r="A25" s="18" t="s">
        <v>33</v>
      </c>
      <c r="B25" s="3" t="s">
        <v>34</v>
      </c>
      <c r="C25" s="10">
        <v>1073.5</v>
      </c>
      <c r="D25" s="10">
        <v>2637</v>
      </c>
      <c r="E25" s="10">
        <v>1007</v>
      </c>
      <c r="F25" s="10">
        <v>3337</v>
      </c>
      <c r="G25" s="10">
        <v>48</v>
      </c>
      <c r="H25" s="10">
        <v>328</v>
      </c>
      <c r="I25" s="10">
        <v>0</v>
      </c>
      <c r="J25" s="20">
        <v>0</v>
      </c>
    </row>
    <row r="26" spans="1:10" x14ac:dyDescent="0.2">
      <c r="A26" s="18" t="s">
        <v>35</v>
      </c>
      <c r="B26" s="3" t="s">
        <v>36</v>
      </c>
      <c r="C26" s="10">
        <v>4586</v>
      </c>
      <c r="D26" s="10">
        <v>5686.9</v>
      </c>
      <c r="E26" s="10">
        <v>3560</v>
      </c>
      <c r="F26" s="10">
        <v>6253.4</v>
      </c>
      <c r="G26" s="10">
        <v>87</v>
      </c>
      <c r="H26" s="10">
        <v>382</v>
      </c>
      <c r="I26" s="10">
        <v>72</v>
      </c>
      <c r="J26" s="20">
        <v>150</v>
      </c>
    </row>
    <row r="27" spans="1:10" x14ac:dyDescent="0.2">
      <c r="A27" s="18" t="s">
        <v>37</v>
      </c>
      <c r="B27" s="3" t="s">
        <v>38</v>
      </c>
      <c r="C27" s="10">
        <v>318</v>
      </c>
      <c r="D27" s="10">
        <v>78</v>
      </c>
      <c r="E27" s="10">
        <v>1.5</v>
      </c>
      <c r="F27" s="10">
        <v>70</v>
      </c>
      <c r="G27" s="10">
        <v>0</v>
      </c>
      <c r="H27" s="10">
        <v>3</v>
      </c>
      <c r="I27" s="10">
        <v>0</v>
      </c>
      <c r="J27" s="20">
        <v>0</v>
      </c>
    </row>
    <row r="28" spans="1:10" x14ac:dyDescent="0.2">
      <c r="A28" s="25" t="s">
        <v>39</v>
      </c>
      <c r="B28" s="26" t="s">
        <v>40</v>
      </c>
      <c r="C28" s="27">
        <v>270.10000000000002</v>
      </c>
      <c r="D28" s="27">
        <v>492.2</v>
      </c>
      <c r="E28" s="27">
        <v>447.7</v>
      </c>
      <c r="F28" s="27">
        <v>705.9</v>
      </c>
      <c r="G28" s="27">
        <v>0</v>
      </c>
      <c r="H28" s="27">
        <v>41</v>
      </c>
      <c r="I28" s="27">
        <v>0</v>
      </c>
      <c r="J28" s="28">
        <v>0</v>
      </c>
    </row>
    <row r="29" spans="1:10" x14ac:dyDescent="0.2">
      <c r="A29" s="15"/>
      <c r="B29" s="15"/>
      <c r="C29" s="16"/>
      <c r="D29" s="16"/>
      <c r="E29" s="16"/>
      <c r="F29" s="16"/>
      <c r="G29" s="16"/>
      <c r="H29" s="16"/>
      <c r="I29" s="16"/>
      <c r="J29" s="16"/>
    </row>
    <row r="30" spans="1:10" x14ac:dyDescent="0.2">
      <c r="A30" s="5"/>
      <c r="B30" s="4"/>
      <c r="C30" s="4"/>
      <c r="F30" s="4"/>
      <c r="G30" s="4"/>
      <c r="H30" s="4"/>
      <c r="I30" s="4"/>
    </row>
    <row r="31" spans="1:10" x14ac:dyDescent="0.2">
      <c r="A31" s="2" t="s">
        <v>405</v>
      </c>
    </row>
    <row r="32" spans="1:10" x14ac:dyDescent="0.2">
      <c r="A32" s="2" t="str">
        <f>A2</f>
        <v>Summer 2025, Fall 2025, Winter 2026, Spring 2026</v>
      </c>
    </row>
    <row r="33" spans="1:11" ht="38.25" x14ac:dyDescent="0.2">
      <c r="A33" s="23" t="s">
        <v>392</v>
      </c>
      <c r="B33" s="30" t="s">
        <v>402</v>
      </c>
      <c r="C33" s="30" t="s">
        <v>403</v>
      </c>
      <c r="D33" s="23" t="s">
        <v>394</v>
      </c>
      <c r="E33" s="23" t="s">
        <v>395</v>
      </c>
      <c r="F33" s="23" t="s">
        <v>396</v>
      </c>
      <c r="G33" s="23" t="s">
        <v>397</v>
      </c>
      <c r="H33" s="23" t="s">
        <v>398</v>
      </c>
      <c r="I33" s="23" t="s">
        <v>399</v>
      </c>
      <c r="J33" s="23" t="s">
        <v>400</v>
      </c>
      <c r="K33" s="24" t="s">
        <v>401</v>
      </c>
    </row>
    <row r="34" spans="1:11" x14ac:dyDescent="0.2">
      <c r="A34" t="s">
        <v>7</v>
      </c>
      <c r="B34" t="s">
        <v>42</v>
      </c>
      <c r="C34" t="s">
        <v>41</v>
      </c>
      <c r="D34" s="10">
        <v>1713.5</v>
      </c>
      <c r="E34" s="10">
        <v>981</v>
      </c>
      <c r="F34" s="10">
        <v>1137.5999999999999</v>
      </c>
      <c r="G34" s="10">
        <v>860</v>
      </c>
      <c r="H34" s="10">
        <v>45</v>
      </c>
      <c r="I34" s="10">
        <v>6</v>
      </c>
      <c r="J34" s="10">
        <v>0</v>
      </c>
      <c r="K34" s="20">
        <v>0</v>
      </c>
    </row>
    <row r="35" spans="1:11" x14ac:dyDescent="0.2">
      <c r="A35" t="s">
        <v>7</v>
      </c>
      <c r="B35" t="s">
        <v>44</v>
      </c>
      <c r="C35" t="s">
        <v>43</v>
      </c>
      <c r="D35" s="10">
        <v>8068</v>
      </c>
      <c r="E35" s="10">
        <v>3667</v>
      </c>
      <c r="F35" s="10">
        <v>6533.5</v>
      </c>
      <c r="G35" s="10">
        <v>3512</v>
      </c>
      <c r="H35" s="10">
        <v>33</v>
      </c>
      <c r="I35" s="10">
        <v>0</v>
      </c>
      <c r="J35" s="10">
        <v>0</v>
      </c>
      <c r="K35" s="20">
        <v>0</v>
      </c>
    </row>
    <row r="36" spans="1:11" x14ac:dyDescent="0.2">
      <c r="A36" t="s">
        <v>7</v>
      </c>
      <c r="B36" t="s">
        <v>46</v>
      </c>
      <c r="C36" t="s">
        <v>45</v>
      </c>
      <c r="D36" s="10">
        <v>596.5</v>
      </c>
      <c r="E36" s="10">
        <v>25</v>
      </c>
      <c r="F36" s="10">
        <v>243</v>
      </c>
      <c r="G36" s="10">
        <v>0</v>
      </c>
      <c r="H36" s="10">
        <v>2</v>
      </c>
      <c r="I36" s="10">
        <v>0</v>
      </c>
      <c r="J36" s="10">
        <v>0</v>
      </c>
      <c r="K36" s="20">
        <v>0</v>
      </c>
    </row>
    <row r="37" spans="1:11" x14ac:dyDescent="0.2">
      <c r="A37" t="s">
        <v>7</v>
      </c>
      <c r="B37" t="s">
        <v>48</v>
      </c>
      <c r="C37" t="s">
        <v>47</v>
      </c>
      <c r="D37" s="10">
        <v>1141.9000000000001</v>
      </c>
      <c r="E37" s="10">
        <v>1652.2</v>
      </c>
      <c r="F37" s="10">
        <v>2074</v>
      </c>
      <c r="G37" s="10">
        <v>1946.8</v>
      </c>
      <c r="H37" s="10">
        <v>0</v>
      </c>
      <c r="I37" s="10">
        <v>4</v>
      </c>
      <c r="J37" s="10">
        <v>0</v>
      </c>
      <c r="K37" s="20">
        <v>0</v>
      </c>
    </row>
    <row r="38" spans="1:11" x14ac:dyDescent="0.2">
      <c r="A38" t="s">
        <v>7</v>
      </c>
      <c r="B38" t="s">
        <v>50</v>
      </c>
      <c r="C38" t="s">
        <v>49</v>
      </c>
      <c r="D38" s="10">
        <v>6214.1</v>
      </c>
      <c r="E38" s="10">
        <v>1740.2</v>
      </c>
      <c r="F38" s="10">
        <v>5067.3</v>
      </c>
      <c r="G38" s="10">
        <v>1729.5</v>
      </c>
      <c r="H38" s="10">
        <v>99</v>
      </c>
      <c r="I38" s="10">
        <v>6</v>
      </c>
      <c r="J38" s="10">
        <v>0</v>
      </c>
      <c r="K38" s="20">
        <v>0</v>
      </c>
    </row>
    <row r="39" spans="1:11" x14ac:dyDescent="0.2">
      <c r="A39" t="s">
        <v>7</v>
      </c>
      <c r="B39" t="s">
        <v>52</v>
      </c>
      <c r="C39" t="s">
        <v>51</v>
      </c>
      <c r="D39" s="10">
        <v>3227</v>
      </c>
      <c r="E39" s="10">
        <v>1128.8</v>
      </c>
      <c r="F39" s="10">
        <v>2608</v>
      </c>
      <c r="G39" s="10">
        <v>846.5</v>
      </c>
      <c r="H39" s="10">
        <v>0</v>
      </c>
      <c r="I39" s="10">
        <v>17</v>
      </c>
      <c r="J39" s="10">
        <v>0</v>
      </c>
      <c r="K39" s="20">
        <v>0</v>
      </c>
    </row>
    <row r="40" spans="1:11" x14ac:dyDescent="0.2">
      <c r="A40" t="s">
        <v>7</v>
      </c>
      <c r="B40" t="s">
        <v>54</v>
      </c>
      <c r="C40" t="s">
        <v>53</v>
      </c>
      <c r="D40" s="10">
        <v>3709.8</v>
      </c>
      <c r="E40" s="10">
        <v>1905.4</v>
      </c>
      <c r="F40" s="10">
        <v>3474</v>
      </c>
      <c r="G40" s="10">
        <v>1504</v>
      </c>
      <c r="H40" s="10">
        <v>298</v>
      </c>
      <c r="I40" s="10">
        <v>4</v>
      </c>
      <c r="J40" s="10">
        <v>0</v>
      </c>
      <c r="K40" s="20">
        <v>0</v>
      </c>
    </row>
    <row r="41" spans="1:11" x14ac:dyDescent="0.2">
      <c r="A41" t="s">
        <v>7</v>
      </c>
      <c r="B41" t="s">
        <v>56</v>
      </c>
      <c r="C41" t="s">
        <v>55</v>
      </c>
      <c r="D41" s="10">
        <v>2793</v>
      </c>
      <c r="E41" s="10">
        <v>1746</v>
      </c>
      <c r="F41" s="10">
        <v>2663</v>
      </c>
      <c r="G41" s="10">
        <v>1550.8</v>
      </c>
      <c r="H41" s="10">
        <v>12</v>
      </c>
      <c r="I41" s="10">
        <v>21</v>
      </c>
      <c r="J41" s="10">
        <v>0</v>
      </c>
      <c r="K41" s="20">
        <v>0</v>
      </c>
    </row>
    <row r="42" spans="1:11" x14ac:dyDescent="0.2">
      <c r="A42" t="s">
        <v>7</v>
      </c>
      <c r="B42" t="s">
        <v>58</v>
      </c>
      <c r="C42" t="s">
        <v>57</v>
      </c>
      <c r="D42" s="10">
        <v>1940</v>
      </c>
      <c r="E42" s="10">
        <v>1902.5</v>
      </c>
      <c r="F42" s="10">
        <v>2440</v>
      </c>
      <c r="G42" s="10">
        <v>1788</v>
      </c>
      <c r="H42" s="10">
        <v>0</v>
      </c>
      <c r="I42" s="10">
        <v>52</v>
      </c>
      <c r="J42" s="10">
        <v>0</v>
      </c>
      <c r="K42" s="20">
        <v>0</v>
      </c>
    </row>
    <row r="43" spans="1:11" x14ac:dyDescent="0.2">
      <c r="A43" t="s">
        <v>7</v>
      </c>
      <c r="B43" t="s">
        <v>60</v>
      </c>
      <c r="C43" t="s">
        <v>59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20">
        <v>0</v>
      </c>
    </row>
    <row r="44" spans="1:11" x14ac:dyDescent="0.2">
      <c r="A44" t="s">
        <v>9</v>
      </c>
      <c r="B44" t="s">
        <v>62</v>
      </c>
      <c r="C44" t="s">
        <v>61</v>
      </c>
      <c r="D44" s="10">
        <v>3954</v>
      </c>
      <c r="E44" s="10">
        <v>4689</v>
      </c>
      <c r="F44" s="10">
        <v>4433</v>
      </c>
      <c r="G44" s="10">
        <v>4981</v>
      </c>
      <c r="H44" s="10">
        <v>261</v>
      </c>
      <c r="I44" s="10">
        <v>51</v>
      </c>
      <c r="J44" s="10">
        <v>0</v>
      </c>
      <c r="K44" s="20">
        <v>0</v>
      </c>
    </row>
    <row r="45" spans="1:11" x14ac:dyDescent="0.2">
      <c r="A45" t="s">
        <v>9</v>
      </c>
      <c r="B45" t="s">
        <v>64</v>
      </c>
      <c r="C45" t="s">
        <v>63</v>
      </c>
      <c r="D45" s="10">
        <v>8065</v>
      </c>
      <c r="E45" s="10">
        <v>18261</v>
      </c>
      <c r="F45" s="10">
        <v>4673.3</v>
      </c>
      <c r="G45" s="10">
        <v>16217</v>
      </c>
      <c r="H45" s="10">
        <v>240</v>
      </c>
      <c r="I45" s="10">
        <v>1857</v>
      </c>
      <c r="J45" s="10">
        <v>198</v>
      </c>
      <c r="K45" s="20">
        <v>1398</v>
      </c>
    </row>
    <row r="46" spans="1:11" x14ac:dyDescent="0.2">
      <c r="A46" t="s">
        <v>9</v>
      </c>
      <c r="B46" t="s">
        <v>66</v>
      </c>
      <c r="C46" t="s">
        <v>65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20">
        <v>0</v>
      </c>
    </row>
    <row r="47" spans="1:11" x14ac:dyDescent="0.2">
      <c r="A47" t="s">
        <v>9</v>
      </c>
      <c r="B47" t="s">
        <v>68</v>
      </c>
      <c r="C47" t="s">
        <v>67</v>
      </c>
      <c r="D47" s="10">
        <v>4541</v>
      </c>
      <c r="E47" s="10">
        <v>4696</v>
      </c>
      <c r="F47" s="10">
        <v>4964</v>
      </c>
      <c r="G47" s="10">
        <v>5421</v>
      </c>
      <c r="H47" s="10">
        <v>174</v>
      </c>
      <c r="I47" s="10">
        <v>198</v>
      </c>
      <c r="J47" s="10">
        <v>0</v>
      </c>
      <c r="K47" s="20">
        <v>0</v>
      </c>
    </row>
    <row r="48" spans="1:11" x14ac:dyDescent="0.2">
      <c r="A48" t="s">
        <v>9</v>
      </c>
      <c r="B48" t="s">
        <v>70</v>
      </c>
      <c r="C48" t="s">
        <v>69</v>
      </c>
      <c r="D48" s="10">
        <v>175</v>
      </c>
      <c r="E48" s="10">
        <v>23</v>
      </c>
      <c r="F48" s="10">
        <v>100</v>
      </c>
      <c r="G48" s="10">
        <v>0</v>
      </c>
      <c r="H48" s="10">
        <v>37</v>
      </c>
      <c r="I48" s="10">
        <v>0</v>
      </c>
      <c r="J48" s="10">
        <v>0</v>
      </c>
      <c r="K48" s="20">
        <v>0</v>
      </c>
    </row>
    <row r="49" spans="1:11" x14ac:dyDescent="0.2">
      <c r="A49" t="s">
        <v>9</v>
      </c>
      <c r="B49" t="s">
        <v>72</v>
      </c>
      <c r="C49" t="s">
        <v>71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20">
        <v>0</v>
      </c>
    </row>
    <row r="50" spans="1:11" x14ac:dyDescent="0.2">
      <c r="A50" t="s">
        <v>11</v>
      </c>
      <c r="B50" t="s">
        <v>74</v>
      </c>
      <c r="C50" t="s">
        <v>73</v>
      </c>
      <c r="D50" s="10">
        <v>652</v>
      </c>
      <c r="E50" s="10">
        <v>3806.9</v>
      </c>
      <c r="F50" s="10">
        <v>671</v>
      </c>
      <c r="G50" s="10">
        <v>3521.5</v>
      </c>
      <c r="H50" s="10">
        <v>0</v>
      </c>
      <c r="I50" s="10">
        <v>22</v>
      </c>
      <c r="J50" s="10">
        <v>0</v>
      </c>
      <c r="K50" s="20">
        <v>0</v>
      </c>
    </row>
    <row r="51" spans="1:11" x14ac:dyDescent="0.2">
      <c r="A51" t="s">
        <v>11</v>
      </c>
      <c r="B51" t="s">
        <v>76</v>
      </c>
      <c r="C51" t="s">
        <v>75</v>
      </c>
      <c r="D51" s="10">
        <v>594</v>
      </c>
      <c r="E51" s="10">
        <v>836.9</v>
      </c>
      <c r="F51" s="10">
        <v>821</v>
      </c>
      <c r="G51" s="10">
        <v>796</v>
      </c>
      <c r="H51" s="10">
        <v>0</v>
      </c>
      <c r="I51" s="10">
        <v>18</v>
      </c>
      <c r="J51" s="10">
        <v>0</v>
      </c>
      <c r="K51" s="20">
        <v>0</v>
      </c>
    </row>
    <row r="52" spans="1:11" x14ac:dyDescent="0.2">
      <c r="A52" t="s">
        <v>11</v>
      </c>
      <c r="B52" t="s">
        <v>78</v>
      </c>
      <c r="C52" t="s">
        <v>77</v>
      </c>
      <c r="D52" s="10">
        <v>689</v>
      </c>
      <c r="E52" s="10">
        <v>141</v>
      </c>
      <c r="F52" s="10">
        <v>160</v>
      </c>
      <c r="G52" s="10">
        <v>2401.5</v>
      </c>
      <c r="H52" s="10">
        <v>0</v>
      </c>
      <c r="I52" s="10">
        <v>0</v>
      </c>
      <c r="J52" s="10">
        <v>0</v>
      </c>
      <c r="K52" s="20">
        <v>0</v>
      </c>
    </row>
    <row r="53" spans="1:11" x14ac:dyDescent="0.2">
      <c r="A53" t="s">
        <v>11</v>
      </c>
      <c r="B53" t="s">
        <v>80</v>
      </c>
      <c r="C53" t="s">
        <v>79</v>
      </c>
      <c r="D53" s="10">
        <v>1087</v>
      </c>
      <c r="E53" s="10">
        <v>1079</v>
      </c>
      <c r="F53" s="10">
        <v>916.5</v>
      </c>
      <c r="G53" s="10">
        <v>903</v>
      </c>
      <c r="H53" s="10">
        <v>21</v>
      </c>
      <c r="I53" s="10">
        <v>6</v>
      </c>
      <c r="J53" s="10">
        <v>0</v>
      </c>
      <c r="K53" s="20">
        <v>0</v>
      </c>
    </row>
    <row r="54" spans="1:11" x14ac:dyDescent="0.2">
      <c r="A54" t="s">
        <v>11</v>
      </c>
      <c r="B54" t="s">
        <v>82</v>
      </c>
      <c r="C54" t="s">
        <v>81</v>
      </c>
      <c r="D54" s="10">
        <v>1791</v>
      </c>
      <c r="E54" s="10">
        <v>1105.2</v>
      </c>
      <c r="F54" s="10">
        <v>2114</v>
      </c>
      <c r="G54" s="10">
        <v>1014.9</v>
      </c>
      <c r="H54" s="10">
        <v>0</v>
      </c>
      <c r="I54" s="10">
        <v>24</v>
      </c>
      <c r="J54" s="10">
        <v>0</v>
      </c>
      <c r="K54" s="20">
        <v>0</v>
      </c>
    </row>
    <row r="55" spans="1:11" x14ac:dyDescent="0.2">
      <c r="A55" t="s">
        <v>13</v>
      </c>
      <c r="B55" t="s">
        <v>84</v>
      </c>
      <c r="C55" t="s">
        <v>83</v>
      </c>
      <c r="D55" s="10">
        <v>1568</v>
      </c>
      <c r="E55" s="10">
        <v>4253</v>
      </c>
      <c r="F55" s="10">
        <v>1180.5</v>
      </c>
      <c r="G55" s="10">
        <v>4252.3999999999996</v>
      </c>
      <c r="H55" s="10">
        <v>0</v>
      </c>
      <c r="I55" s="10">
        <v>118</v>
      </c>
      <c r="J55" s="10">
        <v>0</v>
      </c>
      <c r="K55" s="20">
        <v>0</v>
      </c>
    </row>
    <row r="56" spans="1:11" x14ac:dyDescent="0.2">
      <c r="A56" t="s">
        <v>13</v>
      </c>
      <c r="B56" t="s">
        <v>86</v>
      </c>
      <c r="C56" t="s">
        <v>85</v>
      </c>
      <c r="D56" s="10">
        <v>1582.4</v>
      </c>
      <c r="E56" s="10">
        <v>2278.9</v>
      </c>
      <c r="F56" s="10">
        <v>1269.7</v>
      </c>
      <c r="G56" s="10">
        <v>2093</v>
      </c>
      <c r="H56" s="10">
        <v>10</v>
      </c>
      <c r="I56" s="10">
        <v>10</v>
      </c>
      <c r="J56" s="10">
        <v>0</v>
      </c>
      <c r="K56" s="20">
        <v>0</v>
      </c>
    </row>
    <row r="57" spans="1:11" x14ac:dyDescent="0.2">
      <c r="A57" t="s">
        <v>13</v>
      </c>
      <c r="B57" t="s">
        <v>88</v>
      </c>
      <c r="C57" t="s">
        <v>87</v>
      </c>
      <c r="D57" s="10">
        <v>2085</v>
      </c>
      <c r="E57" s="10">
        <v>5034</v>
      </c>
      <c r="F57" s="10">
        <v>744</v>
      </c>
      <c r="G57" s="10">
        <v>4293.3</v>
      </c>
      <c r="H57" s="10">
        <v>0</v>
      </c>
      <c r="I57" s="10">
        <v>33</v>
      </c>
      <c r="J57" s="10">
        <v>0</v>
      </c>
      <c r="K57" s="20">
        <v>0</v>
      </c>
    </row>
    <row r="58" spans="1:11" x14ac:dyDescent="0.2">
      <c r="A58" t="s">
        <v>13</v>
      </c>
      <c r="B58" t="s">
        <v>90</v>
      </c>
      <c r="C58" t="s">
        <v>89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20">
        <v>0</v>
      </c>
    </row>
    <row r="59" spans="1:11" x14ac:dyDescent="0.2">
      <c r="A59" t="s">
        <v>13</v>
      </c>
      <c r="B59" t="s">
        <v>92</v>
      </c>
      <c r="C59" t="s">
        <v>91</v>
      </c>
      <c r="D59" s="10">
        <v>7475</v>
      </c>
      <c r="E59" s="10">
        <v>14093.4</v>
      </c>
      <c r="F59" s="10">
        <v>7214.5</v>
      </c>
      <c r="G59" s="10">
        <v>15849.2</v>
      </c>
      <c r="H59" s="10">
        <v>634</v>
      </c>
      <c r="I59" s="10">
        <v>1352</v>
      </c>
      <c r="J59" s="10">
        <v>0</v>
      </c>
      <c r="K59" s="20">
        <v>0</v>
      </c>
    </row>
    <row r="60" spans="1:11" x14ac:dyDescent="0.2">
      <c r="A60" t="s">
        <v>13</v>
      </c>
      <c r="B60" t="s">
        <v>94</v>
      </c>
      <c r="C60" t="s">
        <v>93</v>
      </c>
      <c r="D60" s="10">
        <v>4077.2</v>
      </c>
      <c r="E60" s="10">
        <v>812.7</v>
      </c>
      <c r="F60" s="10">
        <v>476.1</v>
      </c>
      <c r="G60" s="10">
        <v>515.9</v>
      </c>
      <c r="H60" s="10">
        <v>0</v>
      </c>
      <c r="I60" s="10">
        <v>684</v>
      </c>
      <c r="J60" s="10">
        <v>0</v>
      </c>
      <c r="K60" s="20">
        <v>0</v>
      </c>
    </row>
    <row r="61" spans="1:11" x14ac:dyDescent="0.2">
      <c r="A61" t="s">
        <v>13</v>
      </c>
      <c r="B61" t="s">
        <v>96</v>
      </c>
      <c r="C61" t="s">
        <v>95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20">
        <v>0</v>
      </c>
    </row>
    <row r="62" spans="1:11" x14ac:dyDescent="0.2">
      <c r="A62" t="s">
        <v>13</v>
      </c>
      <c r="B62" t="s">
        <v>98</v>
      </c>
      <c r="C62" t="s">
        <v>97</v>
      </c>
      <c r="D62" s="10">
        <v>0</v>
      </c>
      <c r="E62" s="10">
        <v>172</v>
      </c>
      <c r="F62" s="10">
        <v>0</v>
      </c>
      <c r="G62" s="10">
        <v>130.1</v>
      </c>
      <c r="H62" s="10">
        <v>0</v>
      </c>
      <c r="I62" s="10">
        <v>0</v>
      </c>
      <c r="J62" s="10">
        <v>0</v>
      </c>
      <c r="K62" s="20">
        <v>0</v>
      </c>
    </row>
    <row r="63" spans="1:11" x14ac:dyDescent="0.2">
      <c r="A63" t="s">
        <v>13</v>
      </c>
      <c r="B63" t="s">
        <v>100</v>
      </c>
      <c r="C63" t="s">
        <v>99</v>
      </c>
      <c r="D63" s="10">
        <v>1468</v>
      </c>
      <c r="E63" s="10">
        <v>3575</v>
      </c>
      <c r="F63" s="10">
        <v>1271</v>
      </c>
      <c r="G63" s="10">
        <v>4769.8999999999996</v>
      </c>
      <c r="H63" s="10">
        <v>0</v>
      </c>
      <c r="I63" s="10">
        <v>0</v>
      </c>
      <c r="J63" s="10">
        <v>0</v>
      </c>
      <c r="K63" s="20">
        <v>0</v>
      </c>
    </row>
    <row r="64" spans="1:11" x14ac:dyDescent="0.2">
      <c r="A64" t="s">
        <v>13</v>
      </c>
      <c r="B64" t="s">
        <v>102</v>
      </c>
      <c r="C64" t="s">
        <v>101</v>
      </c>
      <c r="D64" s="10">
        <v>57</v>
      </c>
      <c r="E64" s="10">
        <v>13.6</v>
      </c>
      <c r="F64" s="10">
        <v>42</v>
      </c>
      <c r="G64" s="10">
        <v>32</v>
      </c>
      <c r="H64" s="10">
        <v>0</v>
      </c>
      <c r="I64" s="10">
        <v>0</v>
      </c>
      <c r="J64" s="10">
        <v>0</v>
      </c>
      <c r="K64" s="20">
        <v>0</v>
      </c>
    </row>
    <row r="65" spans="1:11" x14ac:dyDescent="0.2">
      <c r="A65" t="s">
        <v>13</v>
      </c>
      <c r="B65" t="s">
        <v>104</v>
      </c>
      <c r="C65" t="s">
        <v>103</v>
      </c>
      <c r="D65" s="10">
        <v>0</v>
      </c>
      <c r="E65" s="10">
        <v>63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20">
        <v>0</v>
      </c>
    </row>
    <row r="66" spans="1:11" x14ac:dyDescent="0.2">
      <c r="A66" t="s">
        <v>13</v>
      </c>
      <c r="B66" t="s">
        <v>106</v>
      </c>
      <c r="C66" t="s">
        <v>105</v>
      </c>
      <c r="D66" s="10">
        <v>1198</v>
      </c>
      <c r="E66" s="10">
        <v>1874</v>
      </c>
      <c r="F66" s="10">
        <v>1000</v>
      </c>
      <c r="G66" s="10">
        <v>1956.2</v>
      </c>
      <c r="H66" s="10">
        <v>0</v>
      </c>
      <c r="I66" s="10">
        <v>22</v>
      </c>
      <c r="J66" s="10">
        <v>0</v>
      </c>
      <c r="K66" s="20">
        <v>0</v>
      </c>
    </row>
    <row r="67" spans="1:11" x14ac:dyDescent="0.2">
      <c r="A67" t="s">
        <v>13</v>
      </c>
      <c r="B67" t="s">
        <v>108</v>
      </c>
      <c r="C67" t="s">
        <v>107</v>
      </c>
      <c r="D67" s="10">
        <v>7456</v>
      </c>
      <c r="E67" s="10">
        <v>7307.1</v>
      </c>
      <c r="F67" s="10">
        <v>7184</v>
      </c>
      <c r="G67" s="10">
        <v>6855</v>
      </c>
      <c r="H67" s="10">
        <v>514</v>
      </c>
      <c r="I67" s="10">
        <v>168</v>
      </c>
      <c r="J67" s="10">
        <v>0</v>
      </c>
      <c r="K67" s="20">
        <v>0</v>
      </c>
    </row>
    <row r="68" spans="1:11" x14ac:dyDescent="0.2">
      <c r="A68" t="s">
        <v>13</v>
      </c>
      <c r="B68" t="s">
        <v>110</v>
      </c>
      <c r="C68" t="s">
        <v>109</v>
      </c>
      <c r="D68" s="10">
        <v>454</v>
      </c>
      <c r="E68" s="10">
        <v>1112</v>
      </c>
      <c r="F68" s="10">
        <v>257</v>
      </c>
      <c r="G68" s="10">
        <v>2003</v>
      </c>
      <c r="H68" s="10">
        <v>0</v>
      </c>
      <c r="I68" s="10">
        <v>49</v>
      </c>
      <c r="J68" s="10">
        <v>0</v>
      </c>
      <c r="K68" s="20">
        <v>0</v>
      </c>
    </row>
    <row r="69" spans="1:11" x14ac:dyDescent="0.2">
      <c r="A69" t="s">
        <v>13</v>
      </c>
      <c r="B69" t="s">
        <v>112</v>
      </c>
      <c r="C69" t="s">
        <v>111</v>
      </c>
      <c r="D69" s="10">
        <v>14523.1</v>
      </c>
      <c r="E69" s="10">
        <v>2573</v>
      </c>
      <c r="F69" s="10">
        <v>15737.7</v>
      </c>
      <c r="G69" s="10">
        <v>2888</v>
      </c>
      <c r="H69" s="10">
        <v>687</v>
      </c>
      <c r="I69" s="10">
        <v>35</v>
      </c>
      <c r="J69" s="10">
        <v>0</v>
      </c>
      <c r="K69" s="20">
        <v>0</v>
      </c>
    </row>
    <row r="70" spans="1:11" x14ac:dyDescent="0.2">
      <c r="A70" t="s">
        <v>13</v>
      </c>
      <c r="B70" t="s">
        <v>114</v>
      </c>
      <c r="C70" t="s">
        <v>113</v>
      </c>
      <c r="D70" s="10">
        <v>123</v>
      </c>
      <c r="E70" s="10">
        <v>122.7</v>
      </c>
      <c r="F70" s="10">
        <v>48</v>
      </c>
      <c r="G70" s="10">
        <v>105.7</v>
      </c>
      <c r="H70" s="10">
        <v>0</v>
      </c>
      <c r="I70" s="10">
        <v>0</v>
      </c>
      <c r="J70" s="10">
        <v>0</v>
      </c>
      <c r="K70" s="20">
        <v>0</v>
      </c>
    </row>
    <row r="71" spans="1:11" x14ac:dyDescent="0.2">
      <c r="A71" t="s">
        <v>13</v>
      </c>
      <c r="B71" t="s">
        <v>116</v>
      </c>
      <c r="C71" t="s">
        <v>115</v>
      </c>
      <c r="D71" s="10">
        <v>18477</v>
      </c>
      <c r="E71" s="10">
        <v>17921.400000000001</v>
      </c>
      <c r="F71" s="10">
        <v>16873.099999999999</v>
      </c>
      <c r="G71" s="10">
        <v>17920.5</v>
      </c>
      <c r="H71" s="10">
        <v>646</v>
      </c>
      <c r="I71" s="10">
        <v>736</v>
      </c>
      <c r="J71" s="10">
        <v>0</v>
      </c>
      <c r="K71" s="20">
        <v>0</v>
      </c>
    </row>
    <row r="72" spans="1:11" x14ac:dyDescent="0.2">
      <c r="A72" t="s">
        <v>13</v>
      </c>
      <c r="B72" t="s">
        <v>118</v>
      </c>
      <c r="C72" t="s">
        <v>117</v>
      </c>
      <c r="D72" s="10">
        <v>421</v>
      </c>
      <c r="E72" s="10">
        <v>546</v>
      </c>
      <c r="F72" s="10">
        <v>148</v>
      </c>
      <c r="G72" s="10">
        <v>789</v>
      </c>
      <c r="H72" s="10">
        <v>0</v>
      </c>
      <c r="I72" s="10">
        <v>18</v>
      </c>
      <c r="J72" s="10">
        <v>0</v>
      </c>
      <c r="K72" s="20">
        <v>0</v>
      </c>
    </row>
    <row r="73" spans="1:11" x14ac:dyDescent="0.2">
      <c r="A73" t="s">
        <v>15</v>
      </c>
      <c r="B73" t="s">
        <v>120</v>
      </c>
      <c r="C73" t="s">
        <v>119</v>
      </c>
      <c r="D73" s="10">
        <v>2658</v>
      </c>
      <c r="E73" s="10">
        <v>3255</v>
      </c>
      <c r="F73" s="10">
        <v>1581</v>
      </c>
      <c r="G73" s="10">
        <v>2432.6</v>
      </c>
      <c r="H73" s="10">
        <v>0</v>
      </c>
      <c r="I73" s="10">
        <v>26</v>
      </c>
      <c r="J73" s="10">
        <v>0</v>
      </c>
      <c r="K73" s="20">
        <v>0</v>
      </c>
    </row>
    <row r="74" spans="1:11" x14ac:dyDescent="0.2">
      <c r="A74" t="s">
        <v>15</v>
      </c>
      <c r="B74" t="s">
        <v>122</v>
      </c>
      <c r="C74" t="s">
        <v>121</v>
      </c>
      <c r="D74" s="10">
        <v>4591.8</v>
      </c>
      <c r="E74" s="10">
        <v>2759</v>
      </c>
      <c r="F74" s="10">
        <v>3691.6</v>
      </c>
      <c r="G74" s="10">
        <v>3260.2</v>
      </c>
      <c r="H74" s="10">
        <v>102</v>
      </c>
      <c r="I74" s="10">
        <v>6</v>
      </c>
      <c r="J74" s="10">
        <v>0</v>
      </c>
      <c r="K74" s="20">
        <v>0</v>
      </c>
    </row>
    <row r="75" spans="1:11" x14ac:dyDescent="0.2">
      <c r="A75" t="s">
        <v>15</v>
      </c>
      <c r="B75" t="s">
        <v>124</v>
      </c>
      <c r="C75" t="s">
        <v>123</v>
      </c>
      <c r="D75" s="10">
        <v>1949</v>
      </c>
      <c r="E75" s="10">
        <v>306</v>
      </c>
      <c r="F75" s="10">
        <v>1904.1</v>
      </c>
      <c r="G75" s="10">
        <v>352</v>
      </c>
      <c r="H75" s="10">
        <v>156</v>
      </c>
      <c r="I75" s="10">
        <v>162</v>
      </c>
      <c r="J75" s="10">
        <v>81</v>
      </c>
      <c r="K75" s="20">
        <v>0</v>
      </c>
    </row>
    <row r="76" spans="1:11" x14ac:dyDescent="0.2">
      <c r="A76" t="s">
        <v>15</v>
      </c>
      <c r="B76" t="s">
        <v>126</v>
      </c>
      <c r="C76" t="s">
        <v>125</v>
      </c>
      <c r="D76" s="10">
        <v>671.1</v>
      </c>
      <c r="E76" s="10">
        <v>17.5</v>
      </c>
      <c r="F76" s="10">
        <v>419.5</v>
      </c>
      <c r="G76" s="10">
        <v>10.5</v>
      </c>
      <c r="H76" s="10">
        <v>0</v>
      </c>
      <c r="I76" s="10">
        <v>0</v>
      </c>
      <c r="J76" s="10">
        <v>0</v>
      </c>
      <c r="K76" s="20">
        <v>0</v>
      </c>
    </row>
    <row r="77" spans="1:11" x14ac:dyDescent="0.2">
      <c r="A77" t="s">
        <v>15</v>
      </c>
      <c r="B77" t="s">
        <v>128</v>
      </c>
      <c r="C77" t="s">
        <v>127</v>
      </c>
      <c r="D77" s="10">
        <v>138.9</v>
      </c>
      <c r="E77" s="10">
        <v>0</v>
      </c>
      <c r="F77" s="10">
        <v>279.7</v>
      </c>
      <c r="G77" s="10">
        <v>0</v>
      </c>
      <c r="H77" s="10">
        <v>0</v>
      </c>
      <c r="I77" s="10">
        <v>0</v>
      </c>
      <c r="J77" s="10">
        <v>0</v>
      </c>
      <c r="K77" s="20">
        <v>0</v>
      </c>
    </row>
    <row r="78" spans="1:11" x14ac:dyDescent="0.2">
      <c r="A78" t="s">
        <v>15</v>
      </c>
      <c r="B78" t="s">
        <v>130</v>
      </c>
      <c r="C78" t="s">
        <v>129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20">
        <v>0</v>
      </c>
    </row>
    <row r="79" spans="1:11" x14ac:dyDescent="0.2">
      <c r="A79" t="s">
        <v>15</v>
      </c>
      <c r="B79" t="s">
        <v>132</v>
      </c>
      <c r="C79" t="s">
        <v>131</v>
      </c>
      <c r="D79" s="10">
        <v>524.79999999999995</v>
      </c>
      <c r="E79" s="10">
        <v>434</v>
      </c>
      <c r="F79" s="10">
        <v>746.7</v>
      </c>
      <c r="G79" s="10">
        <v>1041</v>
      </c>
      <c r="H79" s="10">
        <v>0</v>
      </c>
      <c r="I79" s="10">
        <v>0</v>
      </c>
      <c r="J79" s="10">
        <v>0</v>
      </c>
      <c r="K79" s="20">
        <v>0</v>
      </c>
    </row>
    <row r="80" spans="1:11" x14ac:dyDescent="0.2">
      <c r="A80" t="s">
        <v>15</v>
      </c>
      <c r="B80" t="s">
        <v>134</v>
      </c>
      <c r="C80" t="s">
        <v>133</v>
      </c>
      <c r="D80" s="10">
        <v>5881.4</v>
      </c>
      <c r="E80" s="10">
        <v>3821</v>
      </c>
      <c r="F80" s="10">
        <v>5536.6</v>
      </c>
      <c r="G80" s="10">
        <v>3093</v>
      </c>
      <c r="H80" s="10">
        <v>912</v>
      </c>
      <c r="I80" s="10">
        <v>4</v>
      </c>
      <c r="J80" s="10">
        <v>621</v>
      </c>
      <c r="K80" s="20">
        <v>0</v>
      </c>
    </row>
    <row r="81" spans="1:11" x14ac:dyDescent="0.2">
      <c r="A81" t="s">
        <v>15</v>
      </c>
      <c r="B81" t="s">
        <v>136</v>
      </c>
      <c r="C81" t="s">
        <v>135</v>
      </c>
      <c r="D81" s="10">
        <v>2553.6</v>
      </c>
      <c r="E81" s="10">
        <v>921</v>
      </c>
      <c r="F81" s="10">
        <v>2518.5</v>
      </c>
      <c r="G81" s="10">
        <v>1013</v>
      </c>
      <c r="H81" s="10">
        <v>51</v>
      </c>
      <c r="I81" s="10">
        <v>4</v>
      </c>
      <c r="J81" s="10">
        <v>0</v>
      </c>
      <c r="K81" s="20">
        <v>0</v>
      </c>
    </row>
    <row r="82" spans="1:11" x14ac:dyDescent="0.2">
      <c r="A82" t="s">
        <v>15</v>
      </c>
      <c r="B82" t="s">
        <v>138</v>
      </c>
      <c r="C82" t="s">
        <v>137</v>
      </c>
      <c r="D82" s="10">
        <v>1132.2</v>
      </c>
      <c r="E82" s="10">
        <v>1004</v>
      </c>
      <c r="F82" s="10">
        <v>969.6</v>
      </c>
      <c r="G82" s="10">
        <v>1007.2</v>
      </c>
      <c r="H82" s="10">
        <v>48</v>
      </c>
      <c r="I82" s="10">
        <v>12</v>
      </c>
      <c r="J82" s="10">
        <v>0</v>
      </c>
      <c r="K82" s="20">
        <v>0</v>
      </c>
    </row>
    <row r="83" spans="1:11" x14ac:dyDescent="0.2">
      <c r="A83" t="s">
        <v>17</v>
      </c>
      <c r="B83" t="s">
        <v>140</v>
      </c>
      <c r="C83" t="s">
        <v>139</v>
      </c>
      <c r="D83" s="10">
        <v>4749</v>
      </c>
      <c r="E83" s="10">
        <v>4732</v>
      </c>
      <c r="F83" s="10">
        <v>4707</v>
      </c>
      <c r="G83" s="10">
        <v>4793</v>
      </c>
      <c r="H83" s="10">
        <v>207</v>
      </c>
      <c r="I83" s="10">
        <v>3</v>
      </c>
      <c r="J83" s="10">
        <v>81</v>
      </c>
      <c r="K83" s="20">
        <v>0</v>
      </c>
    </row>
    <row r="84" spans="1:11" x14ac:dyDescent="0.2">
      <c r="A84" t="s">
        <v>17</v>
      </c>
      <c r="B84" t="s">
        <v>142</v>
      </c>
      <c r="C84" t="s">
        <v>141</v>
      </c>
      <c r="D84" s="10">
        <v>193</v>
      </c>
      <c r="E84" s="10">
        <v>45</v>
      </c>
      <c r="F84" s="10">
        <v>2</v>
      </c>
      <c r="G84" s="10">
        <v>28</v>
      </c>
      <c r="H84" s="10">
        <v>0</v>
      </c>
      <c r="I84" s="10">
        <v>2</v>
      </c>
      <c r="J84" s="10">
        <v>0</v>
      </c>
      <c r="K84" s="20">
        <v>0</v>
      </c>
    </row>
    <row r="85" spans="1:11" x14ac:dyDescent="0.2">
      <c r="A85" t="s">
        <v>17</v>
      </c>
      <c r="B85" t="s">
        <v>144</v>
      </c>
      <c r="C85" t="s">
        <v>143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20">
        <v>0</v>
      </c>
    </row>
    <row r="86" spans="1:11" x14ac:dyDescent="0.2">
      <c r="A86" t="s">
        <v>17</v>
      </c>
      <c r="B86" t="s">
        <v>146</v>
      </c>
      <c r="C86" t="s">
        <v>145</v>
      </c>
      <c r="D86" s="10">
        <v>2086</v>
      </c>
      <c r="E86" s="10">
        <v>1003</v>
      </c>
      <c r="F86" s="10">
        <v>1629</v>
      </c>
      <c r="G86" s="10">
        <v>1188</v>
      </c>
      <c r="H86" s="10">
        <v>132</v>
      </c>
      <c r="I86" s="10">
        <v>0</v>
      </c>
      <c r="J86" s="10">
        <v>129</v>
      </c>
      <c r="K86" s="20">
        <v>0</v>
      </c>
    </row>
    <row r="87" spans="1:11" x14ac:dyDescent="0.2">
      <c r="A87" t="s">
        <v>17</v>
      </c>
      <c r="B87" t="s">
        <v>148</v>
      </c>
      <c r="C87" t="s">
        <v>147</v>
      </c>
      <c r="D87" s="10">
        <v>4445</v>
      </c>
      <c r="E87" s="10">
        <v>649</v>
      </c>
      <c r="F87" s="10">
        <v>3702</v>
      </c>
      <c r="G87" s="10">
        <v>837</v>
      </c>
      <c r="H87" s="10">
        <v>84</v>
      </c>
      <c r="I87" s="10">
        <v>166</v>
      </c>
      <c r="J87" s="10">
        <v>0</v>
      </c>
      <c r="K87" s="20">
        <v>60</v>
      </c>
    </row>
    <row r="88" spans="1:11" x14ac:dyDescent="0.2">
      <c r="A88" t="s">
        <v>19</v>
      </c>
      <c r="B88" t="s">
        <v>20</v>
      </c>
      <c r="C88" t="s">
        <v>149</v>
      </c>
      <c r="D88" s="10">
        <v>43</v>
      </c>
      <c r="E88" s="10">
        <v>1011</v>
      </c>
      <c r="F88" s="10">
        <v>176</v>
      </c>
      <c r="G88" s="10">
        <v>828</v>
      </c>
      <c r="H88" s="10">
        <v>0</v>
      </c>
      <c r="I88" s="10">
        <v>0</v>
      </c>
      <c r="J88" s="10">
        <v>0</v>
      </c>
      <c r="K88" s="20">
        <v>0</v>
      </c>
    </row>
    <row r="89" spans="1:11" x14ac:dyDescent="0.2">
      <c r="A89" t="s">
        <v>21</v>
      </c>
      <c r="B89" t="s">
        <v>151</v>
      </c>
      <c r="C89" t="s">
        <v>150</v>
      </c>
      <c r="D89" s="10">
        <v>321</v>
      </c>
      <c r="E89" s="10">
        <v>609.5</v>
      </c>
      <c r="F89" s="10">
        <v>43.4</v>
      </c>
      <c r="G89" s="10">
        <v>760</v>
      </c>
      <c r="H89" s="10">
        <v>0</v>
      </c>
      <c r="I89" s="10">
        <v>0</v>
      </c>
      <c r="J89" s="10">
        <v>0</v>
      </c>
      <c r="K89" s="20">
        <v>0</v>
      </c>
    </row>
    <row r="90" spans="1:11" x14ac:dyDescent="0.2">
      <c r="A90" t="s">
        <v>21</v>
      </c>
      <c r="B90" t="s">
        <v>153</v>
      </c>
      <c r="C90" t="s">
        <v>152</v>
      </c>
      <c r="D90" s="10">
        <v>795</v>
      </c>
      <c r="E90" s="10">
        <v>130</v>
      </c>
      <c r="F90" s="10">
        <v>582</v>
      </c>
      <c r="G90" s="10">
        <v>183</v>
      </c>
      <c r="H90" s="10">
        <v>81</v>
      </c>
      <c r="I90" s="10">
        <v>0</v>
      </c>
      <c r="J90" s="10">
        <v>0</v>
      </c>
      <c r="K90" s="20">
        <v>0</v>
      </c>
    </row>
    <row r="91" spans="1:11" x14ac:dyDescent="0.2">
      <c r="A91" t="s">
        <v>21</v>
      </c>
      <c r="B91" t="s">
        <v>155</v>
      </c>
      <c r="C91" t="s">
        <v>154</v>
      </c>
      <c r="D91" s="10">
        <v>390</v>
      </c>
      <c r="E91" s="10">
        <v>9</v>
      </c>
      <c r="F91" s="10">
        <v>228</v>
      </c>
      <c r="G91" s="10">
        <v>7</v>
      </c>
      <c r="H91" s="10">
        <v>0</v>
      </c>
      <c r="I91" s="10">
        <v>0</v>
      </c>
      <c r="J91" s="10">
        <v>0</v>
      </c>
      <c r="K91" s="20">
        <v>0</v>
      </c>
    </row>
    <row r="92" spans="1:11" x14ac:dyDescent="0.2">
      <c r="A92" t="s">
        <v>21</v>
      </c>
      <c r="B92" t="s">
        <v>157</v>
      </c>
      <c r="C92" t="s">
        <v>156</v>
      </c>
      <c r="D92" s="10">
        <v>10688</v>
      </c>
      <c r="E92" s="10">
        <v>648</v>
      </c>
      <c r="F92" s="10">
        <v>9665</v>
      </c>
      <c r="G92" s="10">
        <v>587</v>
      </c>
      <c r="H92" s="10">
        <v>737</v>
      </c>
      <c r="I92" s="10">
        <v>40</v>
      </c>
      <c r="J92" s="10">
        <v>318</v>
      </c>
      <c r="K92" s="20">
        <v>0</v>
      </c>
    </row>
    <row r="93" spans="1:11" x14ac:dyDescent="0.2">
      <c r="A93" t="s">
        <v>21</v>
      </c>
      <c r="B93" t="s">
        <v>159</v>
      </c>
      <c r="C93" t="s">
        <v>158</v>
      </c>
      <c r="D93" s="10">
        <v>73.2</v>
      </c>
      <c r="E93" s="10">
        <v>0</v>
      </c>
      <c r="F93" s="10">
        <v>3</v>
      </c>
      <c r="G93" s="10">
        <v>0</v>
      </c>
      <c r="H93" s="10">
        <v>0</v>
      </c>
      <c r="I93" s="10">
        <v>0</v>
      </c>
      <c r="J93" s="10">
        <v>0</v>
      </c>
      <c r="K93" s="20">
        <v>0</v>
      </c>
    </row>
    <row r="94" spans="1:11" x14ac:dyDescent="0.2">
      <c r="A94" t="s">
        <v>21</v>
      </c>
      <c r="B94" t="s">
        <v>161</v>
      </c>
      <c r="C94" t="s">
        <v>160</v>
      </c>
      <c r="D94" s="10">
        <v>1053</v>
      </c>
      <c r="E94" s="10">
        <v>39</v>
      </c>
      <c r="F94" s="10">
        <v>825</v>
      </c>
      <c r="G94" s="10">
        <v>106</v>
      </c>
      <c r="H94" s="10">
        <v>0</v>
      </c>
      <c r="I94" s="10">
        <v>0</v>
      </c>
      <c r="J94" s="10">
        <v>0</v>
      </c>
      <c r="K94" s="20">
        <v>0</v>
      </c>
    </row>
    <row r="95" spans="1:11" x14ac:dyDescent="0.2">
      <c r="A95" t="s">
        <v>21</v>
      </c>
      <c r="B95" t="s">
        <v>163</v>
      </c>
      <c r="C95" t="s">
        <v>162</v>
      </c>
      <c r="D95" s="10">
        <v>2171</v>
      </c>
      <c r="E95" s="10">
        <v>1324</v>
      </c>
      <c r="F95" s="10">
        <v>1776</v>
      </c>
      <c r="G95" s="10">
        <v>1440</v>
      </c>
      <c r="H95" s="10">
        <v>42</v>
      </c>
      <c r="I95" s="10">
        <v>100</v>
      </c>
      <c r="J95" s="10">
        <v>33</v>
      </c>
      <c r="K95" s="20">
        <v>111</v>
      </c>
    </row>
    <row r="96" spans="1:11" x14ac:dyDescent="0.2">
      <c r="A96" t="s">
        <v>21</v>
      </c>
      <c r="B96" t="s">
        <v>165</v>
      </c>
      <c r="C96" t="s">
        <v>164</v>
      </c>
      <c r="D96" s="10">
        <v>273</v>
      </c>
      <c r="E96" s="10">
        <v>2803.8</v>
      </c>
      <c r="F96" s="10">
        <v>165</v>
      </c>
      <c r="G96" s="10">
        <v>2346.5</v>
      </c>
      <c r="H96" s="10">
        <v>15</v>
      </c>
      <c r="I96" s="10">
        <v>0</v>
      </c>
      <c r="J96" s="10">
        <v>0</v>
      </c>
      <c r="K96" s="20">
        <v>0</v>
      </c>
    </row>
    <row r="97" spans="1:11" x14ac:dyDescent="0.2">
      <c r="A97" t="s">
        <v>21</v>
      </c>
      <c r="B97" t="s">
        <v>167</v>
      </c>
      <c r="C97" t="s">
        <v>166</v>
      </c>
      <c r="D97" s="10">
        <v>955.7</v>
      </c>
      <c r="E97" s="10">
        <v>351</v>
      </c>
      <c r="F97" s="10">
        <v>1237.7</v>
      </c>
      <c r="G97" s="10">
        <v>691.9</v>
      </c>
      <c r="H97" s="10">
        <v>182</v>
      </c>
      <c r="I97" s="10">
        <v>116</v>
      </c>
      <c r="J97" s="10">
        <v>0</v>
      </c>
      <c r="K97" s="20">
        <v>0</v>
      </c>
    </row>
    <row r="98" spans="1:11" x14ac:dyDescent="0.2">
      <c r="A98" t="s">
        <v>21</v>
      </c>
      <c r="B98" t="s">
        <v>169</v>
      </c>
      <c r="C98" t="s">
        <v>168</v>
      </c>
      <c r="D98" s="10">
        <v>0</v>
      </c>
      <c r="E98" s="10">
        <v>0</v>
      </c>
      <c r="F98" s="10">
        <v>0</v>
      </c>
      <c r="G98" s="10">
        <v>0</v>
      </c>
      <c r="H98" s="10">
        <v>63</v>
      </c>
      <c r="I98" s="10">
        <v>0</v>
      </c>
      <c r="J98" s="10">
        <v>0</v>
      </c>
      <c r="K98" s="20">
        <v>0</v>
      </c>
    </row>
    <row r="99" spans="1:11" x14ac:dyDescent="0.2">
      <c r="A99" t="s">
        <v>21</v>
      </c>
      <c r="B99" t="s">
        <v>171</v>
      </c>
      <c r="C99" t="s">
        <v>170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20">
        <v>0</v>
      </c>
    </row>
    <row r="100" spans="1:11" x14ac:dyDescent="0.2">
      <c r="A100" t="s">
        <v>21</v>
      </c>
      <c r="B100" t="s">
        <v>173</v>
      </c>
      <c r="C100" t="s">
        <v>172</v>
      </c>
      <c r="D100" s="10">
        <v>95.8</v>
      </c>
      <c r="E100" s="10">
        <v>47.6</v>
      </c>
      <c r="F100" s="10">
        <v>67.7</v>
      </c>
      <c r="G100" s="10">
        <v>11</v>
      </c>
      <c r="H100" s="10">
        <v>0</v>
      </c>
      <c r="I100" s="10">
        <v>0</v>
      </c>
      <c r="J100" s="10">
        <v>0</v>
      </c>
      <c r="K100" s="20">
        <v>0</v>
      </c>
    </row>
    <row r="101" spans="1:11" x14ac:dyDescent="0.2">
      <c r="A101" t="s">
        <v>21</v>
      </c>
      <c r="B101" t="s">
        <v>175</v>
      </c>
      <c r="C101" t="s">
        <v>174</v>
      </c>
      <c r="D101" s="10">
        <v>614</v>
      </c>
      <c r="E101" s="10">
        <v>2097</v>
      </c>
      <c r="F101" s="10">
        <v>449</v>
      </c>
      <c r="G101" s="10">
        <v>2773</v>
      </c>
      <c r="H101" s="10">
        <v>9</v>
      </c>
      <c r="I101" s="10">
        <v>27</v>
      </c>
      <c r="J101" s="10">
        <v>0</v>
      </c>
      <c r="K101" s="20">
        <v>0</v>
      </c>
    </row>
    <row r="102" spans="1:11" x14ac:dyDescent="0.2">
      <c r="A102" t="s">
        <v>21</v>
      </c>
      <c r="B102" t="s">
        <v>177</v>
      </c>
      <c r="C102" t="s">
        <v>176</v>
      </c>
      <c r="D102" s="10">
        <v>24213.7</v>
      </c>
      <c r="E102" s="10">
        <v>3005</v>
      </c>
      <c r="F102" s="10">
        <v>17700.599999999999</v>
      </c>
      <c r="G102" s="10">
        <v>4472</v>
      </c>
      <c r="H102" s="10">
        <v>1124</v>
      </c>
      <c r="I102" s="10">
        <v>436</v>
      </c>
      <c r="J102" s="10">
        <v>0</v>
      </c>
      <c r="K102" s="20">
        <v>0</v>
      </c>
    </row>
    <row r="103" spans="1:11" x14ac:dyDescent="0.2">
      <c r="A103" t="s">
        <v>21</v>
      </c>
      <c r="B103" t="s">
        <v>179</v>
      </c>
      <c r="C103" t="s">
        <v>178</v>
      </c>
      <c r="D103" s="10">
        <v>5384</v>
      </c>
      <c r="E103" s="10">
        <v>172</v>
      </c>
      <c r="F103" s="10">
        <v>3946</v>
      </c>
      <c r="G103" s="10">
        <v>184</v>
      </c>
      <c r="H103" s="10">
        <v>153</v>
      </c>
      <c r="I103" s="10">
        <v>3</v>
      </c>
      <c r="J103" s="10">
        <v>96</v>
      </c>
      <c r="K103" s="20">
        <v>0</v>
      </c>
    </row>
    <row r="104" spans="1:11" x14ac:dyDescent="0.2">
      <c r="A104" t="s">
        <v>21</v>
      </c>
      <c r="B104" t="s">
        <v>181</v>
      </c>
      <c r="C104" t="s">
        <v>180</v>
      </c>
      <c r="D104" s="10">
        <v>2345</v>
      </c>
      <c r="E104" s="10">
        <v>443.9</v>
      </c>
      <c r="F104" s="10">
        <v>1653</v>
      </c>
      <c r="G104" s="10">
        <v>419</v>
      </c>
      <c r="H104" s="10">
        <v>186</v>
      </c>
      <c r="I104" s="10">
        <v>49</v>
      </c>
      <c r="J104" s="10">
        <v>60</v>
      </c>
      <c r="K104" s="20">
        <v>0</v>
      </c>
    </row>
    <row r="105" spans="1:11" x14ac:dyDescent="0.2">
      <c r="A105" t="s">
        <v>21</v>
      </c>
      <c r="B105" t="s">
        <v>183</v>
      </c>
      <c r="C105" t="s">
        <v>182</v>
      </c>
      <c r="D105" s="10">
        <v>7095</v>
      </c>
      <c r="E105" s="10">
        <v>3218.1</v>
      </c>
      <c r="F105" s="10">
        <v>6860</v>
      </c>
      <c r="G105" s="10">
        <v>2900</v>
      </c>
      <c r="H105" s="10">
        <v>506</v>
      </c>
      <c r="I105" s="10">
        <v>195</v>
      </c>
      <c r="J105" s="10">
        <v>75</v>
      </c>
      <c r="K105" s="20">
        <v>0</v>
      </c>
    </row>
    <row r="106" spans="1:11" x14ac:dyDescent="0.2">
      <c r="A106" t="s">
        <v>21</v>
      </c>
      <c r="B106" t="s">
        <v>185</v>
      </c>
      <c r="C106" t="s">
        <v>184</v>
      </c>
      <c r="D106" s="10">
        <v>834</v>
      </c>
      <c r="E106" s="10">
        <v>76</v>
      </c>
      <c r="F106" s="10">
        <v>1188</v>
      </c>
      <c r="G106" s="10">
        <v>7</v>
      </c>
      <c r="H106" s="10">
        <v>0</v>
      </c>
      <c r="I106" s="10">
        <v>0</v>
      </c>
      <c r="J106" s="10">
        <v>0</v>
      </c>
      <c r="K106" s="20">
        <v>0</v>
      </c>
    </row>
    <row r="107" spans="1:11" x14ac:dyDescent="0.2">
      <c r="A107" t="s">
        <v>21</v>
      </c>
      <c r="B107" t="s">
        <v>187</v>
      </c>
      <c r="C107" t="s">
        <v>186</v>
      </c>
      <c r="D107" s="10">
        <v>12</v>
      </c>
      <c r="E107" s="10">
        <v>0</v>
      </c>
      <c r="F107" s="10">
        <v>60</v>
      </c>
      <c r="G107" s="10">
        <v>0</v>
      </c>
      <c r="H107" s="10">
        <v>0</v>
      </c>
      <c r="I107" s="10">
        <v>0</v>
      </c>
      <c r="J107" s="10">
        <v>0</v>
      </c>
      <c r="K107" s="20">
        <v>0</v>
      </c>
    </row>
    <row r="108" spans="1:11" x14ac:dyDescent="0.2">
      <c r="A108" t="s">
        <v>21</v>
      </c>
      <c r="B108" t="s">
        <v>189</v>
      </c>
      <c r="C108" t="s">
        <v>188</v>
      </c>
      <c r="D108" s="10">
        <v>3765</v>
      </c>
      <c r="E108" s="10">
        <v>453</v>
      </c>
      <c r="F108" s="10">
        <v>2427</v>
      </c>
      <c r="G108" s="10">
        <v>395</v>
      </c>
      <c r="H108" s="10">
        <v>35</v>
      </c>
      <c r="I108" s="10">
        <v>0</v>
      </c>
      <c r="J108" s="10">
        <v>0</v>
      </c>
      <c r="K108" s="20">
        <v>0</v>
      </c>
    </row>
    <row r="109" spans="1:11" x14ac:dyDescent="0.2">
      <c r="A109" t="s">
        <v>21</v>
      </c>
      <c r="B109" t="s">
        <v>191</v>
      </c>
      <c r="C109" t="s">
        <v>190</v>
      </c>
      <c r="D109" s="10">
        <v>2712</v>
      </c>
      <c r="E109" s="10">
        <v>397</v>
      </c>
      <c r="F109" s="10">
        <v>2688</v>
      </c>
      <c r="G109" s="10">
        <v>477.2</v>
      </c>
      <c r="H109" s="10">
        <v>165</v>
      </c>
      <c r="I109" s="10">
        <v>106</v>
      </c>
      <c r="J109" s="10">
        <v>72</v>
      </c>
      <c r="K109" s="20">
        <v>0</v>
      </c>
    </row>
    <row r="110" spans="1:11" x14ac:dyDescent="0.2">
      <c r="A110" t="s">
        <v>21</v>
      </c>
      <c r="B110" t="s">
        <v>193</v>
      </c>
      <c r="C110" t="s">
        <v>192</v>
      </c>
      <c r="D110" s="10">
        <v>10333</v>
      </c>
      <c r="E110" s="10">
        <v>6000</v>
      </c>
      <c r="F110" s="10">
        <v>9429</v>
      </c>
      <c r="G110" s="10">
        <v>6451</v>
      </c>
      <c r="H110" s="10">
        <v>757</v>
      </c>
      <c r="I110" s="10">
        <v>567</v>
      </c>
      <c r="J110" s="10">
        <v>537</v>
      </c>
      <c r="K110" s="20">
        <v>0</v>
      </c>
    </row>
    <row r="111" spans="1:11" x14ac:dyDescent="0.2">
      <c r="A111" t="s">
        <v>21</v>
      </c>
      <c r="B111" t="s">
        <v>195</v>
      </c>
      <c r="C111" t="s">
        <v>194</v>
      </c>
      <c r="D111" s="10">
        <v>13600</v>
      </c>
      <c r="E111" s="10">
        <v>1440.1</v>
      </c>
      <c r="F111" s="10">
        <v>12948.4</v>
      </c>
      <c r="G111" s="10">
        <v>1829.6</v>
      </c>
      <c r="H111" s="10">
        <v>449</v>
      </c>
      <c r="I111" s="10">
        <v>0</v>
      </c>
      <c r="J111" s="10">
        <v>0</v>
      </c>
      <c r="K111" s="20">
        <v>0</v>
      </c>
    </row>
    <row r="112" spans="1:11" x14ac:dyDescent="0.2">
      <c r="A112" t="s">
        <v>21</v>
      </c>
      <c r="B112" t="s">
        <v>197</v>
      </c>
      <c r="C112" t="s">
        <v>196</v>
      </c>
      <c r="D112" s="10">
        <v>499.7</v>
      </c>
      <c r="E112" s="10">
        <v>255.9</v>
      </c>
      <c r="F112" s="10">
        <v>372.4</v>
      </c>
      <c r="G112" s="10">
        <v>1308.5999999999999</v>
      </c>
      <c r="H112" s="10">
        <v>0</v>
      </c>
      <c r="I112" s="10">
        <v>2</v>
      </c>
      <c r="J112" s="10">
        <v>0</v>
      </c>
      <c r="K112" s="20">
        <v>0</v>
      </c>
    </row>
    <row r="113" spans="1:11" x14ac:dyDescent="0.2">
      <c r="A113" t="s">
        <v>21</v>
      </c>
      <c r="B113" t="s">
        <v>199</v>
      </c>
      <c r="C113" t="s">
        <v>198</v>
      </c>
      <c r="D113" s="10">
        <v>0</v>
      </c>
      <c r="E113" s="10">
        <v>4</v>
      </c>
      <c r="F113" s="10">
        <v>0</v>
      </c>
      <c r="G113" s="10">
        <v>24</v>
      </c>
      <c r="H113" s="10">
        <v>0</v>
      </c>
      <c r="I113" s="10">
        <v>0</v>
      </c>
      <c r="J113" s="10">
        <v>0</v>
      </c>
      <c r="K113" s="20">
        <v>0</v>
      </c>
    </row>
    <row r="114" spans="1:11" x14ac:dyDescent="0.2">
      <c r="A114" t="s">
        <v>21</v>
      </c>
      <c r="B114" t="s">
        <v>201</v>
      </c>
      <c r="C114" t="s">
        <v>200</v>
      </c>
      <c r="D114" s="10">
        <v>261</v>
      </c>
      <c r="E114" s="10">
        <v>390.1</v>
      </c>
      <c r="F114" s="10">
        <v>23.3</v>
      </c>
      <c r="G114" s="10">
        <v>350.1</v>
      </c>
      <c r="H114" s="10">
        <v>0</v>
      </c>
      <c r="I114" s="10">
        <v>3</v>
      </c>
      <c r="J114" s="10">
        <v>0</v>
      </c>
      <c r="K114" s="20">
        <v>0</v>
      </c>
    </row>
    <row r="115" spans="1:11" x14ac:dyDescent="0.2">
      <c r="A115" t="s">
        <v>21</v>
      </c>
      <c r="B115" t="s">
        <v>203</v>
      </c>
      <c r="C115" t="s">
        <v>202</v>
      </c>
      <c r="D115" s="10">
        <v>2269</v>
      </c>
      <c r="E115" s="10">
        <v>67</v>
      </c>
      <c r="F115" s="10">
        <v>1486</v>
      </c>
      <c r="G115" s="10">
        <v>312</v>
      </c>
      <c r="H115" s="10">
        <v>120</v>
      </c>
      <c r="I115" s="10">
        <v>0</v>
      </c>
      <c r="J115" s="10">
        <v>0</v>
      </c>
      <c r="K115" s="20">
        <v>0</v>
      </c>
    </row>
    <row r="116" spans="1:11" x14ac:dyDescent="0.2">
      <c r="A116" t="s">
        <v>21</v>
      </c>
      <c r="B116" t="s">
        <v>205</v>
      </c>
      <c r="C116" t="s">
        <v>204</v>
      </c>
      <c r="D116" s="10">
        <v>696</v>
      </c>
      <c r="E116" s="10">
        <v>311</v>
      </c>
      <c r="F116" s="10">
        <v>369</v>
      </c>
      <c r="G116" s="10">
        <v>399</v>
      </c>
      <c r="H116" s="10">
        <v>57</v>
      </c>
      <c r="I116" s="10">
        <v>90</v>
      </c>
      <c r="J116" s="10">
        <v>0</v>
      </c>
      <c r="K116" s="20">
        <v>0</v>
      </c>
    </row>
    <row r="117" spans="1:11" x14ac:dyDescent="0.2">
      <c r="A117" t="s">
        <v>21</v>
      </c>
      <c r="B117" t="s">
        <v>207</v>
      </c>
      <c r="C117" t="s">
        <v>206</v>
      </c>
      <c r="D117" s="10">
        <v>1692</v>
      </c>
      <c r="E117" s="10">
        <v>1058</v>
      </c>
      <c r="F117" s="10">
        <v>1832</v>
      </c>
      <c r="G117" s="10">
        <v>1074</v>
      </c>
      <c r="H117" s="10">
        <v>190</v>
      </c>
      <c r="I117" s="10">
        <v>50</v>
      </c>
      <c r="J117" s="10">
        <v>0</v>
      </c>
      <c r="K117" s="20">
        <v>0</v>
      </c>
    </row>
    <row r="118" spans="1:11" x14ac:dyDescent="0.2">
      <c r="A118" t="s">
        <v>21</v>
      </c>
      <c r="B118" t="s">
        <v>209</v>
      </c>
      <c r="C118" t="s">
        <v>208</v>
      </c>
      <c r="D118" s="10">
        <v>1645</v>
      </c>
      <c r="E118" s="10">
        <v>70</v>
      </c>
      <c r="F118" s="10">
        <v>977</v>
      </c>
      <c r="G118" s="10">
        <v>130</v>
      </c>
      <c r="H118" s="10">
        <v>80</v>
      </c>
      <c r="I118" s="10">
        <v>2</v>
      </c>
      <c r="J118" s="10">
        <v>0</v>
      </c>
      <c r="K118" s="20">
        <v>0</v>
      </c>
    </row>
    <row r="119" spans="1:11" x14ac:dyDescent="0.2">
      <c r="A119" t="s">
        <v>21</v>
      </c>
      <c r="B119" t="s">
        <v>211</v>
      </c>
      <c r="C119" t="s">
        <v>210</v>
      </c>
      <c r="D119" s="10">
        <v>802</v>
      </c>
      <c r="E119" s="10">
        <v>104</v>
      </c>
      <c r="F119" s="10">
        <v>796</v>
      </c>
      <c r="G119" s="10">
        <v>131</v>
      </c>
      <c r="H119" s="10">
        <v>54</v>
      </c>
      <c r="I119" s="10">
        <v>0</v>
      </c>
      <c r="J119" s="10">
        <v>27</v>
      </c>
      <c r="K119" s="20">
        <v>0</v>
      </c>
    </row>
    <row r="120" spans="1:11" x14ac:dyDescent="0.2">
      <c r="A120" t="s">
        <v>21</v>
      </c>
      <c r="B120" t="s">
        <v>213</v>
      </c>
      <c r="C120" t="s">
        <v>212</v>
      </c>
      <c r="D120" s="10">
        <v>6547</v>
      </c>
      <c r="E120" s="10">
        <v>1199</v>
      </c>
      <c r="F120" s="10">
        <v>5048</v>
      </c>
      <c r="G120" s="10">
        <v>1268</v>
      </c>
      <c r="H120" s="10">
        <v>240</v>
      </c>
      <c r="I120" s="10">
        <v>1</v>
      </c>
      <c r="J120" s="10">
        <v>151</v>
      </c>
      <c r="K120" s="20">
        <v>0</v>
      </c>
    </row>
    <row r="121" spans="1:11" x14ac:dyDescent="0.2">
      <c r="A121" t="s">
        <v>21</v>
      </c>
      <c r="B121" t="s">
        <v>215</v>
      </c>
      <c r="C121" t="s">
        <v>214</v>
      </c>
      <c r="D121" s="10">
        <v>5139</v>
      </c>
      <c r="E121" s="10">
        <v>304</v>
      </c>
      <c r="F121" s="10">
        <v>1853</v>
      </c>
      <c r="G121" s="10">
        <v>303</v>
      </c>
      <c r="H121" s="10">
        <v>57</v>
      </c>
      <c r="I121" s="10">
        <v>0</v>
      </c>
      <c r="J121" s="10">
        <v>0</v>
      </c>
      <c r="K121" s="20">
        <v>0</v>
      </c>
    </row>
    <row r="122" spans="1:11" x14ac:dyDescent="0.2">
      <c r="A122" t="s">
        <v>21</v>
      </c>
      <c r="B122" t="s">
        <v>217</v>
      </c>
      <c r="C122" t="s">
        <v>216</v>
      </c>
      <c r="D122" s="10">
        <v>351</v>
      </c>
      <c r="E122" s="10">
        <v>36</v>
      </c>
      <c r="F122" s="10">
        <v>189</v>
      </c>
      <c r="G122" s="10">
        <v>32</v>
      </c>
      <c r="H122" s="10">
        <v>0</v>
      </c>
      <c r="I122" s="10">
        <v>0</v>
      </c>
      <c r="J122" s="10">
        <v>12</v>
      </c>
      <c r="K122" s="20">
        <v>0</v>
      </c>
    </row>
    <row r="123" spans="1:11" x14ac:dyDescent="0.2">
      <c r="A123" t="s">
        <v>21</v>
      </c>
      <c r="B123" t="s">
        <v>219</v>
      </c>
      <c r="C123" t="s">
        <v>218</v>
      </c>
      <c r="D123" s="10">
        <v>702</v>
      </c>
      <c r="E123" s="10">
        <v>549</v>
      </c>
      <c r="F123" s="10">
        <v>891</v>
      </c>
      <c r="G123" s="10">
        <v>393</v>
      </c>
      <c r="H123" s="10">
        <v>42</v>
      </c>
      <c r="I123" s="10">
        <v>12</v>
      </c>
      <c r="J123" s="10">
        <v>0</v>
      </c>
      <c r="K123" s="20">
        <v>0</v>
      </c>
    </row>
    <row r="124" spans="1:11" x14ac:dyDescent="0.2">
      <c r="A124" t="s">
        <v>21</v>
      </c>
      <c r="B124" t="s">
        <v>221</v>
      </c>
      <c r="C124" t="s">
        <v>220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20">
        <v>0</v>
      </c>
    </row>
    <row r="125" spans="1:11" x14ac:dyDescent="0.2">
      <c r="A125" t="s">
        <v>21</v>
      </c>
      <c r="B125" t="s">
        <v>223</v>
      </c>
      <c r="C125" t="s">
        <v>222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20">
        <v>0</v>
      </c>
    </row>
    <row r="126" spans="1:11" x14ac:dyDescent="0.2">
      <c r="A126" t="s">
        <v>21</v>
      </c>
      <c r="B126" t="s">
        <v>225</v>
      </c>
      <c r="C126" t="s">
        <v>224</v>
      </c>
      <c r="D126" s="10">
        <v>3058</v>
      </c>
      <c r="E126" s="10">
        <v>883</v>
      </c>
      <c r="F126" s="10">
        <v>2865.8</v>
      </c>
      <c r="G126" s="10">
        <v>959</v>
      </c>
      <c r="H126" s="10">
        <v>78</v>
      </c>
      <c r="I126" s="10">
        <v>72</v>
      </c>
      <c r="J126" s="10">
        <v>0</v>
      </c>
      <c r="K126" s="20">
        <v>0</v>
      </c>
    </row>
    <row r="127" spans="1:11" x14ac:dyDescent="0.2">
      <c r="A127" t="s">
        <v>21</v>
      </c>
      <c r="B127" t="s">
        <v>227</v>
      </c>
      <c r="C127" t="s">
        <v>226</v>
      </c>
      <c r="D127" s="10">
        <v>30784.9</v>
      </c>
      <c r="E127" s="10">
        <v>6349.5</v>
      </c>
      <c r="F127" s="10">
        <v>24812.3</v>
      </c>
      <c r="G127" s="10">
        <v>6712</v>
      </c>
      <c r="H127" s="10">
        <v>1179</v>
      </c>
      <c r="I127" s="10">
        <v>621</v>
      </c>
      <c r="J127" s="10">
        <v>0</v>
      </c>
      <c r="K127" s="20">
        <v>0</v>
      </c>
    </row>
    <row r="128" spans="1:11" x14ac:dyDescent="0.2">
      <c r="A128" t="s">
        <v>21</v>
      </c>
      <c r="B128" t="s">
        <v>229</v>
      </c>
      <c r="C128" t="s">
        <v>228</v>
      </c>
      <c r="D128" s="10">
        <v>1101.3</v>
      </c>
      <c r="E128" s="10">
        <v>182</v>
      </c>
      <c r="F128" s="10">
        <v>332.2</v>
      </c>
      <c r="G128" s="10">
        <v>505.8</v>
      </c>
      <c r="H128" s="10">
        <v>3</v>
      </c>
      <c r="I128" s="10">
        <v>0</v>
      </c>
      <c r="J128" s="10">
        <v>0</v>
      </c>
      <c r="K128" s="20">
        <v>0</v>
      </c>
    </row>
    <row r="129" spans="1:11" x14ac:dyDescent="0.2">
      <c r="A129" t="s">
        <v>21</v>
      </c>
      <c r="B129" t="s">
        <v>231</v>
      </c>
      <c r="C129" t="s">
        <v>230</v>
      </c>
      <c r="D129" s="10">
        <v>94</v>
      </c>
      <c r="E129" s="10">
        <v>1363</v>
      </c>
      <c r="F129" s="10">
        <v>102</v>
      </c>
      <c r="G129" s="10">
        <v>1729.2</v>
      </c>
      <c r="H129" s="10">
        <v>13</v>
      </c>
      <c r="I129" s="10">
        <v>0</v>
      </c>
      <c r="J129" s="10">
        <v>0</v>
      </c>
      <c r="K129" s="20">
        <v>0</v>
      </c>
    </row>
    <row r="130" spans="1:11" x14ac:dyDescent="0.2">
      <c r="A130" t="s">
        <v>21</v>
      </c>
      <c r="B130" t="s">
        <v>233</v>
      </c>
      <c r="C130" t="s">
        <v>232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20">
        <v>0</v>
      </c>
    </row>
    <row r="131" spans="1:11" x14ac:dyDescent="0.2">
      <c r="A131" t="s">
        <v>21</v>
      </c>
      <c r="B131" t="s">
        <v>235</v>
      </c>
      <c r="C131" t="s">
        <v>234</v>
      </c>
      <c r="D131" s="10">
        <v>2544</v>
      </c>
      <c r="E131" s="10">
        <v>1014</v>
      </c>
      <c r="F131" s="10">
        <v>2336.1999999999998</v>
      </c>
      <c r="G131" s="10">
        <v>1225</v>
      </c>
      <c r="H131" s="10">
        <v>0</v>
      </c>
      <c r="I131" s="10">
        <v>12</v>
      </c>
      <c r="J131" s="10">
        <v>0</v>
      </c>
      <c r="K131" s="20">
        <v>0</v>
      </c>
    </row>
    <row r="132" spans="1:11" x14ac:dyDescent="0.2">
      <c r="A132" t="s">
        <v>21</v>
      </c>
      <c r="B132" t="s">
        <v>237</v>
      </c>
      <c r="C132" t="s">
        <v>236</v>
      </c>
      <c r="D132" s="10">
        <v>633.6</v>
      </c>
      <c r="E132" s="10">
        <v>141</v>
      </c>
      <c r="F132" s="10">
        <v>212.8</v>
      </c>
      <c r="G132" s="10">
        <v>472.1</v>
      </c>
      <c r="H132" s="10">
        <v>0</v>
      </c>
      <c r="I132" s="10">
        <v>7</v>
      </c>
      <c r="J132" s="10">
        <v>0</v>
      </c>
      <c r="K132" s="20">
        <v>0</v>
      </c>
    </row>
    <row r="133" spans="1:11" x14ac:dyDescent="0.2">
      <c r="A133" t="s">
        <v>21</v>
      </c>
      <c r="B133" t="s">
        <v>239</v>
      </c>
      <c r="C133" t="s">
        <v>238</v>
      </c>
      <c r="D133" s="10">
        <v>4715</v>
      </c>
      <c r="E133" s="10">
        <v>3329</v>
      </c>
      <c r="F133" s="10">
        <v>3709</v>
      </c>
      <c r="G133" s="10">
        <v>3432</v>
      </c>
      <c r="H133" s="10">
        <v>204</v>
      </c>
      <c r="I133" s="10">
        <v>239</v>
      </c>
      <c r="J133" s="10">
        <v>39</v>
      </c>
      <c r="K133" s="20">
        <v>0</v>
      </c>
    </row>
    <row r="134" spans="1:11" x14ac:dyDescent="0.2">
      <c r="A134" t="s">
        <v>21</v>
      </c>
      <c r="B134" t="s">
        <v>241</v>
      </c>
      <c r="C134" t="s">
        <v>240</v>
      </c>
      <c r="D134" s="10">
        <v>177</v>
      </c>
      <c r="E134" s="10">
        <v>54</v>
      </c>
      <c r="F134" s="10">
        <v>81</v>
      </c>
      <c r="G134" s="10">
        <v>4</v>
      </c>
      <c r="H134" s="10">
        <v>0</v>
      </c>
      <c r="I134" s="10">
        <v>0</v>
      </c>
      <c r="J134" s="10">
        <v>0</v>
      </c>
      <c r="K134" s="20">
        <v>0</v>
      </c>
    </row>
    <row r="135" spans="1:11" x14ac:dyDescent="0.2">
      <c r="A135" t="s">
        <v>21</v>
      </c>
      <c r="B135" t="s">
        <v>243</v>
      </c>
      <c r="C135" t="s">
        <v>242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20">
        <v>0</v>
      </c>
    </row>
    <row r="136" spans="1:11" x14ac:dyDescent="0.2">
      <c r="A136" t="s">
        <v>21</v>
      </c>
      <c r="B136" t="s">
        <v>245</v>
      </c>
      <c r="C136" t="s">
        <v>244</v>
      </c>
      <c r="D136" s="10">
        <v>13445.5</v>
      </c>
      <c r="E136" s="10">
        <v>6270.9</v>
      </c>
      <c r="F136" s="10">
        <v>10667.5</v>
      </c>
      <c r="G136" s="10">
        <v>6697</v>
      </c>
      <c r="H136" s="10">
        <v>843</v>
      </c>
      <c r="I136" s="10">
        <v>455</v>
      </c>
      <c r="J136" s="10">
        <v>406</v>
      </c>
      <c r="K136" s="20">
        <v>0</v>
      </c>
    </row>
    <row r="137" spans="1:11" x14ac:dyDescent="0.2">
      <c r="A137" t="s">
        <v>21</v>
      </c>
      <c r="B137" t="s">
        <v>247</v>
      </c>
      <c r="C137" t="s">
        <v>246</v>
      </c>
      <c r="D137" s="10">
        <v>1935</v>
      </c>
      <c r="E137" s="10">
        <v>170</v>
      </c>
      <c r="F137" s="10">
        <v>2409</v>
      </c>
      <c r="G137" s="10">
        <v>198</v>
      </c>
      <c r="H137" s="10">
        <v>249</v>
      </c>
      <c r="I137" s="10">
        <v>6</v>
      </c>
      <c r="J137" s="10">
        <v>138</v>
      </c>
      <c r="K137" s="20">
        <v>0</v>
      </c>
    </row>
    <row r="138" spans="1:11" x14ac:dyDescent="0.2">
      <c r="A138" t="s">
        <v>21</v>
      </c>
      <c r="B138" t="s">
        <v>249</v>
      </c>
      <c r="C138" t="s">
        <v>248</v>
      </c>
      <c r="D138" s="10">
        <v>27</v>
      </c>
      <c r="E138" s="10">
        <v>22</v>
      </c>
      <c r="F138" s="10">
        <v>9</v>
      </c>
      <c r="G138" s="10">
        <v>30</v>
      </c>
      <c r="H138" s="10">
        <v>0</v>
      </c>
      <c r="I138" s="10">
        <v>0</v>
      </c>
      <c r="J138" s="10">
        <v>0</v>
      </c>
      <c r="K138" s="20">
        <v>0</v>
      </c>
    </row>
    <row r="139" spans="1:11" x14ac:dyDescent="0.2">
      <c r="A139" t="s">
        <v>21</v>
      </c>
      <c r="B139" t="s">
        <v>251</v>
      </c>
      <c r="C139" t="s">
        <v>250</v>
      </c>
      <c r="D139" s="10">
        <v>248</v>
      </c>
      <c r="E139" s="10">
        <v>392</v>
      </c>
      <c r="F139" s="10">
        <v>0</v>
      </c>
      <c r="G139" s="10">
        <v>304.8</v>
      </c>
      <c r="H139" s="10">
        <v>0</v>
      </c>
      <c r="I139" s="10">
        <v>75</v>
      </c>
      <c r="J139" s="10">
        <v>0</v>
      </c>
      <c r="K139" s="20">
        <v>33</v>
      </c>
    </row>
    <row r="140" spans="1:11" x14ac:dyDescent="0.2">
      <c r="A140" t="s">
        <v>21</v>
      </c>
      <c r="B140" t="s">
        <v>253</v>
      </c>
      <c r="C140" t="s">
        <v>252</v>
      </c>
      <c r="D140" s="10">
        <v>0</v>
      </c>
      <c r="E140" s="10">
        <v>71</v>
      </c>
      <c r="F140" s="10">
        <v>0</v>
      </c>
      <c r="G140" s="10">
        <v>115</v>
      </c>
      <c r="H140" s="10">
        <v>10</v>
      </c>
      <c r="I140" s="10">
        <v>0</v>
      </c>
      <c r="J140" s="10">
        <v>0</v>
      </c>
      <c r="K140" s="20">
        <v>0</v>
      </c>
    </row>
    <row r="141" spans="1:11" x14ac:dyDescent="0.2">
      <c r="A141" t="s">
        <v>21</v>
      </c>
      <c r="B141" t="s">
        <v>255</v>
      </c>
      <c r="C141" t="s">
        <v>254</v>
      </c>
      <c r="D141" s="10">
        <v>34</v>
      </c>
      <c r="E141" s="10">
        <v>0</v>
      </c>
      <c r="F141" s="10">
        <v>1</v>
      </c>
      <c r="G141" s="10">
        <v>0</v>
      </c>
      <c r="H141" s="10">
        <v>0</v>
      </c>
      <c r="I141" s="10">
        <v>0</v>
      </c>
      <c r="J141" s="10">
        <v>0</v>
      </c>
      <c r="K141" s="20">
        <v>0</v>
      </c>
    </row>
    <row r="142" spans="1:11" x14ac:dyDescent="0.2">
      <c r="A142" t="s">
        <v>21</v>
      </c>
      <c r="B142" t="s">
        <v>257</v>
      </c>
      <c r="C142" t="s">
        <v>256</v>
      </c>
      <c r="D142" s="10">
        <v>5451.4</v>
      </c>
      <c r="E142" s="10">
        <v>1299</v>
      </c>
      <c r="F142" s="10">
        <v>3424.1</v>
      </c>
      <c r="G142" s="10">
        <v>1357.9</v>
      </c>
      <c r="H142" s="10">
        <v>196</v>
      </c>
      <c r="I142" s="10">
        <v>104</v>
      </c>
      <c r="J142" s="10">
        <v>0</v>
      </c>
      <c r="K142" s="20">
        <v>0</v>
      </c>
    </row>
    <row r="143" spans="1:11" x14ac:dyDescent="0.2">
      <c r="A143" t="s">
        <v>21</v>
      </c>
      <c r="B143" t="s">
        <v>259</v>
      </c>
      <c r="C143" t="s">
        <v>258</v>
      </c>
      <c r="D143" s="10">
        <v>9508.7999999999993</v>
      </c>
      <c r="E143" s="10">
        <v>707.2</v>
      </c>
      <c r="F143" s="10">
        <v>9377.2000000000007</v>
      </c>
      <c r="G143" s="10">
        <v>1078.0999999999999</v>
      </c>
      <c r="H143" s="10">
        <v>619</v>
      </c>
      <c r="I143" s="10">
        <v>78</v>
      </c>
      <c r="J143" s="10">
        <v>0</v>
      </c>
      <c r="K143" s="20">
        <v>0</v>
      </c>
    </row>
    <row r="144" spans="1:11" x14ac:dyDescent="0.2">
      <c r="A144" t="s">
        <v>21</v>
      </c>
      <c r="B144" t="s">
        <v>261</v>
      </c>
      <c r="C144" t="s">
        <v>260</v>
      </c>
      <c r="D144" s="10">
        <v>560</v>
      </c>
      <c r="E144" s="10">
        <v>158</v>
      </c>
      <c r="F144" s="10">
        <v>678</v>
      </c>
      <c r="G144" s="10">
        <v>181</v>
      </c>
      <c r="H144" s="10">
        <v>12</v>
      </c>
      <c r="I144" s="10">
        <v>0</v>
      </c>
      <c r="J144" s="10">
        <v>0</v>
      </c>
      <c r="K144" s="20">
        <v>0</v>
      </c>
    </row>
    <row r="145" spans="1:11" x14ac:dyDescent="0.2">
      <c r="A145" t="s">
        <v>21</v>
      </c>
      <c r="B145" t="s">
        <v>263</v>
      </c>
      <c r="C145" t="s">
        <v>262</v>
      </c>
      <c r="D145" s="10">
        <v>3884</v>
      </c>
      <c r="E145" s="10">
        <v>1333</v>
      </c>
      <c r="F145" s="10">
        <v>3572</v>
      </c>
      <c r="G145" s="10">
        <v>1480</v>
      </c>
      <c r="H145" s="10">
        <v>270</v>
      </c>
      <c r="I145" s="10">
        <v>138</v>
      </c>
      <c r="J145" s="10">
        <v>296</v>
      </c>
      <c r="K145" s="20">
        <v>0</v>
      </c>
    </row>
    <row r="146" spans="1:11" x14ac:dyDescent="0.2">
      <c r="A146" t="s">
        <v>21</v>
      </c>
      <c r="B146" t="s">
        <v>265</v>
      </c>
      <c r="C146" t="s">
        <v>264</v>
      </c>
      <c r="D146" s="10">
        <v>5992</v>
      </c>
      <c r="E146" s="10">
        <v>1020</v>
      </c>
      <c r="F146" s="10">
        <v>5739</v>
      </c>
      <c r="G146" s="10">
        <v>1072</v>
      </c>
      <c r="H146" s="10">
        <v>686</v>
      </c>
      <c r="I146" s="10">
        <v>61</v>
      </c>
      <c r="J146" s="10">
        <v>372</v>
      </c>
      <c r="K146" s="20">
        <v>0</v>
      </c>
    </row>
    <row r="147" spans="1:11" x14ac:dyDescent="0.2">
      <c r="A147" t="s">
        <v>21</v>
      </c>
      <c r="B147" t="s">
        <v>267</v>
      </c>
      <c r="C147" t="s">
        <v>266</v>
      </c>
      <c r="D147" s="10">
        <v>9519</v>
      </c>
      <c r="E147" s="10">
        <v>8468</v>
      </c>
      <c r="F147" s="10">
        <v>8260.9</v>
      </c>
      <c r="G147" s="10">
        <v>8800</v>
      </c>
      <c r="H147" s="10">
        <v>276</v>
      </c>
      <c r="I147" s="10">
        <v>823</v>
      </c>
      <c r="J147" s="10">
        <v>0</v>
      </c>
      <c r="K147" s="20">
        <v>0</v>
      </c>
    </row>
    <row r="148" spans="1:11" x14ac:dyDescent="0.2">
      <c r="A148" t="s">
        <v>21</v>
      </c>
      <c r="B148" t="s">
        <v>269</v>
      </c>
      <c r="C148" t="s">
        <v>268</v>
      </c>
      <c r="D148" s="10">
        <v>57</v>
      </c>
      <c r="E148" s="10">
        <v>20</v>
      </c>
      <c r="F148" s="10">
        <v>0</v>
      </c>
      <c r="G148" s="10">
        <v>46</v>
      </c>
      <c r="H148" s="10">
        <v>0</v>
      </c>
      <c r="I148" s="10">
        <v>0</v>
      </c>
      <c r="J148" s="10">
        <v>0</v>
      </c>
      <c r="K148" s="20">
        <v>0</v>
      </c>
    </row>
    <row r="149" spans="1:11" x14ac:dyDescent="0.2">
      <c r="A149" t="s">
        <v>23</v>
      </c>
      <c r="B149" t="s">
        <v>271</v>
      </c>
      <c r="C149" t="s">
        <v>270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20">
        <v>0</v>
      </c>
    </row>
    <row r="150" spans="1:11" x14ac:dyDescent="0.2">
      <c r="A150" t="s">
        <v>23</v>
      </c>
      <c r="B150" t="s">
        <v>273</v>
      </c>
      <c r="C150" t="s">
        <v>272</v>
      </c>
      <c r="D150" s="10">
        <v>1093</v>
      </c>
      <c r="E150" s="10">
        <v>0</v>
      </c>
      <c r="F150" s="10">
        <v>232</v>
      </c>
      <c r="G150" s="10">
        <v>0</v>
      </c>
      <c r="H150" s="10">
        <v>0</v>
      </c>
      <c r="I150" s="10">
        <v>0</v>
      </c>
      <c r="J150" s="10">
        <v>0</v>
      </c>
      <c r="K150" s="20">
        <v>0</v>
      </c>
    </row>
    <row r="151" spans="1:11" x14ac:dyDescent="0.2">
      <c r="A151" t="s">
        <v>25</v>
      </c>
      <c r="B151" t="s">
        <v>275</v>
      </c>
      <c r="C151" t="s">
        <v>274</v>
      </c>
      <c r="D151" s="10">
        <v>373.7</v>
      </c>
      <c r="E151" s="10">
        <v>13</v>
      </c>
      <c r="F151" s="10">
        <v>123</v>
      </c>
      <c r="G151" s="10">
        <v>12</v>
      </c>
      <c r="H151" s="10">
        <v>2</v>
      </c>
      <c r="I151" s="10">
        <v>0</v>
      </c>
      <c r="J151" s="10">
        <v>0</v>
      </c>
      <c r="K151" s="20">
        <v>0</v>
      </c>
    </row>
    <row r="152" spans="1:11" x14ac:dyDescent="0.2">
      <c r="A152" t="s">
        <v>25</v>
      </c>
      <c r="B152" t="s">
        <v>277</v>
      </c>
      <c r="C152" t="s">
        <v>276</v>
      </c>
      <c r="D152" s="10">
        <v>8</v>
      </c>
      <c r="E152" s="10">
        <v>0</v>
      </c>
      <c r="F152" s="10">
        <v>8</v>
      </c>
      <c r="G152" s="10">
        <v>0</v>
      </c>
      <c r="H152" s="10">
        <v>0</v>
      </c>
      <c r="I152" s="10">
        <v>0</v>
      </c>
      <c r="J152" s="10">
        <v>0</v>
      </c>
      <c r="K152" s="20">
        <v>0</v>
      </c>
    </row>
    <row r="153" spans="1:11" x14ac:dyDescent="0.2">
      <c r="A153" t="s">
        <v>25</v>
      </c>
      <c r="B153" t="s">
        <v>279</v>
      </c>
      <c r="C153" t="s">
        <v>278</v>
      </c>
      <c r="D153" s="10">
        <v>23</v>
      </c>
      <c r="E153" s="10">
        <v>48</v>
      </c>
      <c r="F153" s="10">
        <v>13.5</v>
      </c>
      <c r="G153" s="10">
        <v>150.19999999999999</v>
      </c>
      <c r="H153" s="10">
        <v>0</v>
      </c>
      <c r="I153" s="10">
        <v>0</v>
      </c>
      <c r="J153" s="10">
        <v>0</v>
      </c>
      <c r="K153" s="20">
        <v>0</v>
      </c>
    </row>
    <row r="154" spans="1:11" x14ac:dyDescent="0.2">
      <c r="A154" t="s">
        <v>25</v>
      </c>
      <c r="B154" t="s">
        <v>281</v>
      </c>
      <c r="C154" t="s">
        <v>280</v>
      </c>
      <c r="D154" s="10">
        <v>22870</v>
      </c>
      <c r="E154" s="10">
        <v>8828</v>
      </c>
      <c r="F154" s="10">
        <v>24088.5</v>
      </c>
      <c r="G154" s="10">
        <v>9660</v>
      </c>
      <c r="H154" s="10">
        <v>387</v>
      </c>
      <c r="I154" s="10">
        <v>221</v>
      </c>
      <c r="J154" s="10">
        <v>117</v>
      </c>
      <c r="K154" s="20">
        <v>69</v>
      </c>
    </row>
    <row r="155" spans="1:11" x14ac:dyDescent="0.2">
      <c r="A155" t="s">
        <v>25</v>
      </c>
      <c r="B155" t="s">
        <v>283</v>
      </c>
      <c r="C155" t="s">
        <v>282</v>
      </c>
      <c r="D155" s="10">
        <v>8136</v>
      </c>
      <c r="E155" s="10">
        <v>3359</v>
      </c>
      <c r="F155" s="10">
        <v>7194</v>
      </c>
      <c r="G155" s="10">
        <v>3708</v>
      </c>
      <c r="H155" s="10">
        <v>450</v>
      </c>
      <c r="I155" s="10">
        <v>864</v>
      </c>
      <c r="J155" s="10">
        <v>0</v>
      </c>
      <c r="K155" s="20">
        <v>0</v>
      </c>
    </row>
    <row r="156" spans="1:11" x14ac:dyDescent="0.2">
      <c r="A156" t="s">
        <v>25</v>
      </c>
      <c r="B156" t="s">
        <v>285</v>
      </c>
      <c r="C156" t="s">
        <v>284</v>
      </c>
      <c r="D156" s="10">
        <v>4125</v>
      </c>
      <c r="E156" s="10">
        <v>1695</v>
      </c>
      <c r="F156" s="10">
        <v>4011</v>
      </c>
      <c r="G156" s="10">
        <v>1950</v>
      </c>
      <c r="H156" s="10">
        <v>150</v>
      </c>
      <c r="I156" s="10">
        <v>39</v>
      </c>
      <c r="J156" s="10">
        <v>0</v>
      </c>
      <c r="K156" s="20">
        <v>0</v>
      </c>
    </row>
    <row r="157" spans="1:11" x14ac:dyDescent="0.2">
      <c r="A157" t="s">
        <v>27</v>
      </c>
      <c r="B157" t="s">
        <v>287</v>
      </c>
      <c r="C157" t="s">
        <v>286</v>
      </c>
      <c r="D157" s="10">
        <v>6</v>
      </c>
      <c r="E157" s="10">
        <v>6</v>
      </c>
      <c r="F157" s="10">
        <v>6.7</v>
      </c>
      <c r="G157" s="10">
        <v>52</v>
      </c>
      <c r="H157" s="10">
        <v>7</v>
      </c>
      <c r="I157" s="10">
        <v>3</v>
      </c>
      <c r="J157" s="10">
        <v>0</v>
      </c>
      <c r="K157" s="20">
        <v>0</v>
      </c>
    </row>
    <row r="158" spans="1:11" x14ac:dyDescent="0.2">
      <c r="A158" t="s">
        <v>27</v>
      </c>
      <c r="B158" t="s">
        <v>289</v>
      </c>
      <c r="C158" t="s">
        <v>288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20">
        <v>0</v>
      </c>
    </row>
    <row r="159" spans="1:11" x14ac:dyDescent="0.2">
      <c r="A159" t="s">
        <v>27</v>
      </c>
      <c r="B159" t="s">
        <v>291</v>
      </c>
      <c r="C159" t="s">
        <v>290</v>
      </c>
      <c r="D159" s="10">
        <v>21</v>
      </c>
      <c r="E159" s="10">
        <v>4</v>
      </c>
      <c r="F159" s="10">
        <v>5</v>
      </c>
      <c r="G159" s="10">
        <v>9</v>
      </c>
      <c r="H159" s="10">
        <v>0</v>
      </c>
      <c r="I159" s="10">
        <v>0</v>
      </c>
      <c r="J159" s="10">
        <v>0</v>
      </c>
      <c r="K159" s="20">
        <v>0</v>
      </c>
    </row>
    <row r="160" spans="1:11" x14ac:dyDescent="0.2">
      <c r="A160" t="s">
        <v>27</v>
      </c>
      <c r="B160" t="s">
        <v>293</v>
      </c>
      <c r="C160" t="s">
        <v>292</v>
      </c>
      <c r="D160" s="10">
        <v>11.9</v>
      </c>
      <c r="E160" s="10">
        <v>0</v>
      </c>
      <c r="F160" s="10">
        <v>2</v>
      </c>
      <c r="G160" s="10">
        <v>0</v>
      </c>
      <c r="H160" s="10">
        <v>0</v>
      </c>
      <c r="I160" s="10">
        <v>0</v>
      </c>
      <c r="J160" s="10">
        <v>0</v>
      </c>
      <c r="K160" s="20">
        <v>0</v>
      </c>
    </row>
    <row r="161" spans="1:11" x14ac:dyDescent="0.2">
      <c r="A161" t="s">
        <v>27</v>
      </c>
      <c r="B161" t="s">
        <v>295</v>
      </c>
      <c r="C161" t="s">
        <v>294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20">
        <v>0</v>
      </c>
    </row>
    <row r="162" spans="1:11" x14ac:dyDescent="0.2">
      <c r="A162" t="s">
        <v>27</v>
      </c>
      <c r="B162" t="s">
        <v>297</v>
      </c>
      <c r="C162" t="s">
        <v>296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20">
        <v>0</v>
      </c>
    </row>
    <row r="163" spans="1:11" x14ac:dyDescent="0.2">
      <c r="A163" t="s">
        <v>27</v>
      </c>
      <c r="B163" t="s">
        <v>299</v>
      </c>
      <c r="C163" t="s">
        <v>298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20">
        <v>0</v>
      </c>
    </row>
    <row r="164" spans="1:11" x14ac:dyDescent="0.2">
      <c r="A164" t="s">
        <v>27</v>
      </c>
      <c r="B164" t="s">
        <v>301</v>
      </c>
      <c r="C164" t="s">
        <v>300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20">
        <v>0</v>
      </c>
    </row>
    <row r="165" spans="1:11" x14ac:dyDescent="0.2">
      <c r="A165" t="s">
        <v>29</v>
      </c>
      <c r="B165" t="s">
        <v>303</v>
      </c>
      <c r="C165" t="s">
        <v>302</v>
      </c>
      <c r="D165" s="10">
        <v>145</v>
      </c>
      <c r="E165" s="10">
        <v>42</v>
      </c>
      <c r="F165" s="10">
        <v>124</v>
      </c>
      <c r="G165" s="10">
        <v>42</v>
      </c>
      <c r="H165" s="10">
        <v>0</v>
      </c>
      <c r="I165" s="10">
        <v>0</v>
      </c>
      <c r="J165" s="10">
        <v>0</v>
      </c>
      <c r="K165" s="20">
        <v>0</v>
      </c>
    </row>
    <row r="166" spans="1:11" x14ac:dyDescent="0.2">
      <c r="A166" t="s">
        <v>29</v>
      </c>
      <c r="B166" t="s">
        <v>305</v>
      </c>
      <c r="C166" t="s">
        <v>304</v>
      </c>
      <c r="D166" s="10">
        <v>325.5</v>
      </c>
      <c r="E166" s="10">
        <v>288</v>
      </c>
      <c r="F166" s="10">
        <v>283</v>
      </c>
      <c r="G166" s="10">
        <v>276</v>
      </c>
      <c r="H166" s="10">
        <v>3</v>
      </c>
      <c r="I166" s="10">
        <v>0</v>
      </c>
      <c r="J166" s="10">
        <v>0</v>
      </c>
      <c r="K166" s="20">
        <v>0</v>
      </c>
    </row>
    <row r="167" spans="1:11" x14ac:dyDescent="0.2">
      <c r="A167" t="s">
        <v>29</v>
      </c>
      <c r="B167" t="s">
        <v>307</v>
      </c>
      <c r="C167" t="s">
        <v>306</v>
      </c>
      <c r="D167" s="10">
        <v>83</v>
      </c>
      <c r="E167" s="10">
        <v>72</v>
      </c>
      <c r="F167" s="10">
        <v>98</v>
      </c>
      <c r="G167" s="10">
        <v>54</v>
      </c>
      <c r="H167" s="10">
        <v>0</v>
      </c>
      <c r="I167" s="10">
        <v>0</v>
      </c>
      <c r="J167" s="10">
        <v>0</v>
      </c>
      <c r="K167" s="20">
        <v>0</v>
      </c>
    </row>
    <row r="168" spans="1:11" x14ac:dyDescent="0.2">
      <c r="A168" t="s">
        <v>31</v>
      </c>
      <c r="B168" t="s">
        <v>32</v>
      </c>
      <c r="C168" t="s">
        <v>308</v>
      </c>
      <c r="D168" s="10">
        <v>333</v>
      </c>
      <c r="E168" s="10">
        <v>48</v>
      </c>
      <c r="F168" s="10">
        <v>479.8</v>
      </c>
      <c r="G168" s="10">
        <v>30</v>
      </c>
      <c r="H168" s="10">
        <v>0</v>
      </c>
      <c r="I168" s="10">
        <v>0</v>
      </c>
      <c r="J168" s="10">
        <v>0</v>
      </c>
      <c r="K168" s="20">
        <v>0</v>
      </c>
    </row>
    <row r="169" spans="1:11" x14ac:dyDescent="0.2">
      <c r="A169" t="s">
        <v>33</v>
      </c>
      <c r="B169" t="s">
        <v>34</v>
      </c>
      <c r="C169" t="s">
        <v>309</v>
      </c>
      <c r="D169" s="10">
        <v>1073.5</v>
      </c>
      <c r="E169" s="10">
        <v>2637</v>
      </c>
      <c r="F169" s="10">
        <v>1007</v>
      </c>
      <c r="G169" s="10">
        <v>3337</v>
      </c>
      <c r="H169" s="10">
        <v>48</v>
      </c>
      <c r="I169" s="10">
        <v>328</v>
      </c>
      <c r="J169" s="10">
        <v>0</v>
      </c>
      <c r="K169" s="20">
        <v>0</v>
      </c>
    </row>
    <row r="170" spans="1:11" x14ac:dyDescent="0.2">
      <c r="A170" t="s">
        <v>35</v>
      </c>
      <c r="B170" t="s">
        <v>311</v>
      </c>
      <c r="C170" t="s">
        <v>310</v>
      </c>
      <c r="D170" s="10">
        <v>449</v>
      </c>
      <c r="E170" s="10">
        <v>1393</v>
      </c>
      <c r="F170" s="10">
        <v>363</v>
      </c>
      <c r="G170" s="10">
        <v>1748.4</v>
      </c>
      <c r="H170" s="10">
        <v>0</v>
      </c>
      <c r="I170" s="10">
        <v>72</v>
      </c>
      <c r="J170" s="10">
        <v>0</v>
      </c>
      <c r="K170" s="20">
        <v>0</v>
      </c>
    </row>
    <row r="171" spans="1:11" x14ac:dyDescent="0.2">
      <c r="A171" t="s">
        <v>35</v>
      </c>
      <c r="B171" t="s">
        <v>313</v>
      </c>
      <c r="C171" t="s">
        <v>312</v>
      </c>
      <c r="D171" s="10">
        <v>4137</v>
      </c>
      <c r="E171" s="10">
        <v>4293.8999999999996</v>
      </c>
      <c r="F171" s="10">
        <v>3197</v>
      </c>
      <c r="G171" s="10">
        <v>4505</v>
      </c>
      <c r="H171" s="10">
        <v>87</v>
      </c>
      <c r="I171" s="10">
        <v>310</v>
      </c>
      <c r="J171" s="10">
        <v>72</v>
      </c>
      <c r="K171" s="20">
        <v>150</v>
      </c>
    </row>
    <row r="172" spans="1:11" x14ac:dyDescent="0.2">
      <c r="A172" t="s">
        <v>37</v>
      </c>
      <c r="B172" t="s">
        <v>315</v>
      </c>
      <c r="C172" t="s">
        <v>314</v>
      </c>
      <c r="D172" s="10">
        <v>318</v>
      </c>
      <c r="E172" s="10">
        <v>11</v>
      </c>
      <c r="F172" s="10">
        <v>1.5</v>
      </c>
      <c r="G172" s="10">
        <v>7</v>
      </c>
      <c r="H172" s="10">
        <v>0</v>
      </c>
      <c r="I172" s="10">
        <v>3</v>
      </c>
      <c r="J172" s="10">
        <v>0</v>
      </c>
      <c r="K172" s="20">
        <v>0</v>
      </c>
    </row>
    <row r="173" spans="1:11" x14ac:dyDescent="0.2">
      <c r="A173" t="s">
        <v>37</v>
      </c>
      <c r="B173" t="s">
        <v>317</v>
      </c>
      <c r="C173" t="s">
        <v>316</v>
      </c>
      <c r="D173" s="10">
        <v>0</v>
      </c>
      <c r="E173" s="10">
        <v>67</v>
      </c>
      <c r="F173" s="10">
        <v>0</v>
      </c>
      <c r="G173" s="10">
        <v>63</v>
      </c>
      <c r="H173" s="10">
        <v>0</v>
      </c>
      <c r="I173" s="10">
        <v>0</v>
      </c>
      <c r="J173" s="10">
        <v>0</v>
      </c>
      <c r="K173" s="20">
        <v>0</v>
      </c>
    </row>
    <row r="174" spans="1:11" x14ac:dyDescent="0.2">
      <c r="A174" t="s">
        <v>37</v>
      </c>
      <c r="B174" t="s">
        <v>319</v>
      </c>
      <c r="C174" t="s">
        <v>318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20">
        <v>0</v>
      </c>
    </row>
    <row r="175" spans="1:11" x14ac:dyDescent="0.2">
      <c r="A175" t="s">
        <v>37</v>
      </c>
      <c r="B175" t="s">
        <v>321</v>
      </c>
      <c r="C175" t="s">
        <v>320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20">
        <v>0</v>
      </c>
    </row>
    <row r="176" spans="1:11" x14ac:dyDescent="0.2">
      <c r="A176" t="s">
        <v>39</v>
      </c>
      <c r="B176" t="s">
        <v>323</v>
      </c>
      <c r="C176" t="s">
        <v>322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20">
        <v>0</v>
      </c>
    </row>
    <row r="177" spans="1:11" x14ac:dyDescent="0.2">
      <c r="A177" t="s">
        <v>39</v>
      </c>
      <c r="B177" t="s">
        <v>325</v>
      </c>
      <c r="C177" t="s">
        <v>324</v>
      </c>
      <c r="D177" s="10">
        <v>12.5</v>
      </c>
      <c r="E177" s="10">
        <v>4</v>
      </c>
      <c r="F177" s="10">
        <v>21.5</v>
      </c>
      <c r="G177" s="10">
        <v>2</v>
      </c>
      <c r="H177" s="10">
        <v>0</v>
      </c>
      <c r="I177" s="10">
        <v>0</v>
      </c>
      <c r="J177" s="10">
        <v>0</v>
      </c>
      <c r="K177" s="20">
        <v>0</v>
      </c>
    </row>
    <row r="178" spans="1:11" x14ac:dyDescent="0.2">
      <c r="A178" t="s">
        <v>39</v>
      </c>
      <c r="B178" t="s">
        <v>327</v>
      </c>
      <c r="C178" t="s">
        <v>326</v>
      </c>
      <c r="D178" s="10">
        <v>0</v>
      </c>
      <c r="E178" s="10">
        <v>0</v>
      </c>
      <c r="F178" s="10">
        <v>3</v>
      </c>
      <c r="G178" s="10">
        <v>57</v>
      </c>
      <c r="H178" s="10">
        <v>0</v>
      </c>
      <c r="I178" s="10">
        <v>0</v>
      </c>
      <c r="J178" s="10">
        <v>0</v>
      </c>
      <c r="K178" s="20">
        <v>0</v>
      </c>
    </row>
    <row r="179" spans="1:11" x14ac:dyDescent="0.2">
      <c r="A179" t="s">
        <v>39</v>
      </c>
      <c r="B179" t="s">
        <v>329</v>
      </c>
      <c r="C179" t="s">
        <v>328</v>
      </c>
      <c r="D179" s="10">
        <v>30</v>
      </c>
      <c r="E179" s="10">
        <v>6</v>
      </c>
      <c r="F179" s="10">
        <v>0</v>
      </c>
      <c r="G179" s="10">
        <v>2</v>
      </c>
      <c r="H179" s="10">
        <v>0</v>
      </c>
      <c r="I179" s="10">
        <v>0</v>
      </c>
      <c r="J179" s="10">
        <v>0</v>
      </c>
      <c r="K179" s="20">
        <v>0</v>
      </c>
    </row>
    <row r="180" spans="1:11" x14ac:dyDescent="0.2">
      <c r="A180" t="s">
        <v>39</v>
      </c>
      <c r="B180" t="s">
        <v>331</v>
      </c>
      <c r="C180" t="s">
        <v>330</v>
      </c>
      <c r="D180" s="10">
        <v>1</v>
      </c>
      <c r="E180" s="10">
        <v>0</v>
      </c>
      <c r="F180" s="10">
        <v>2</v>
      </c>
      <c r="G180" s="10">
        <v>105</v>
      </c>
      <c r="H180" s="10">
        <v>0</v>
      </c>
      <c r="I180" s="10">
        <v>0</v>
      </c>
      <c r="J180" s="10">
        <v>0</v>
      </c>
      <c r="K180" s="20">
        <v>0</v>
      </c>
    </row>
    <row r="181" spans="1:11" x14ac:dyDescent="0.2">
      <c r="A181" t="s">
        <v>39</v>
      </c>
      <c r="B181" t="s">
        <v>333</v>
      </c>
      <c r="C181" t="s">
        <v>332</v>
      </c>
      <c r="D181" s="10">
        <v>0</v>
      </c>
      <c r="E181" s="10">
        <v>92</v>
      </c>
      <c r="F181" s="10">
        <v>19.5</v>
      </c>
      <c r="G181" s="10">
        <v>188</v>
      </c>
      <c r="H181" s="10">
        <v>0</v>
      </c>
      <c r="I181" s="10">
        <v>0</v>
      </c>
      <c r="J181" s="10">
        <v>0</v>
      </c>
      <c r="K181" s="20">
        <v>0</v>
      </c>
    </row>
    <row r="182" spans="1:11" x14ac:dyDescent="0.2">
      <c r="A182" t="s">
        <v>39</v>
      </c>
      <c r="B182" t="s">
        <v>335</v>
      </c>
      <c r="C182" t="s">
        <v>334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20">
        <v>0</v>
      </c>
    </row>
    <row r="183" spans="1:11" x14ac:dyDescent="0.2">
      <c r="A183" t="s">
        <v>39</v>
      </c>
      <c r="B183" t="s">
        <v>337</v>
      </c>
      <c r="C183" t="s">
        <v>336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20">
        <v>0</v>
      </c>
    </row>
    <row r="184" spans="1:11" x14ac:dyDescent="0.2">
      <c r="A184" t="s">
        <v>39</v>
      </c>
      <c r="B184" t="s">
        <v>339</v>
      </c>
      <c r="C184" t="s">
        <v>338</v>
      </c>
      <c r="D184" s="10">
        <v>12</v>
      </c>
      <c r="E184" s="10">
        <v>15</v>
      </c>
      <c r="F184" s="10">
        <v>0</v>
      </c>
      <c r="G184" s="10">
        <v>23</v>
      </c>
      <c r="H184" s="10">
        <v>0</v>
      </c>
      <c r="I184" s="10">
        <v>0</v>
      </c>
      <c r="J184" s="10">
        <v>0</v>
      </c>
      <c r="K184" s="20">
        <v>0</v>
      </c>
    </row>
    <row r="185" spans="1:11" x14ac:dyDescent="0.2">
      <c r="A185" t="s">
        <v>39</v>
      </c>
      <c r="B185" t="s">
        <v>341</v>
      </c>
      <c r="C185" t="s">
        <v>340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20">
        <v>0</v>
      </c>
    </row>
    <row r="186" spans="1:11" x14ac:dyDescent="0.2">
      <c r="A186" t="s">
        <v>39</v>
      </c>
      <c r="B186" t="s">
        <v>343</v>
      </c>
      <c r="C186" t="s">
        <v>342</v>
      </c>
      <c r="D186" s="10">
        <v>28</v>
      </c>
      <c r="E186" s="10">
        <v>0</v>
      </c>
      <c r="F186" s="10">
        <v>50</v>
      </c>
      <c r="G186" s="10">
        <v>0</v>
      </c>
      <c r="H186" s="10">
        <v>0</v>
      </c>
      <c r="I186" s="10">
        <v>0</v>
      </c>
      <c r="J186" s="10">
        <v>0</v>
      </c>
      <c r="K186" s="20">
        <v>0</v>
      </c>
    </row>
    <row r="187" spans="1:11" x14ac:dyDescent="0.2">
      <c r="A187" t="s">
        <v>39</v>
      </c>
      <c r="B187" t="s">
        <v>345</v>
      </c>
      <c r="C187" t="s">
        <v>344</v>
      </c>
      <c r="D187" s="10">
        <v>0</v>
      </c>
      <c r="E187" s="10">
        <v>0</v>
      </c>
      <c r="F187" s="10">
        <v>11.8</v>
      </c>
      <c r="G187" s="10">
        <v>0</v>
      </c>
      <c r="H187" s="10">
        <v>0</v>
      </c>
      <c r="I187" s="10">
        <v>0</v>
      </c>
      <c r="J187" s="10">
        <v>0</v>
      </c>
      <c r="K187" s="20">
        <v>0</v>
      </c>
    </row>
    <row r="188" spans="1:11" x14ac:dyDescent="0.2">
      <c r="A188" t="s">
        <v>39</v>
      </c>
      <c r="B188" t="s">
        <v>347</v>
      </c>
      <c r="C188" t="s">
        <v>346</v>
      </c>
      <c r="D188" s="10">
        <v>6</v>
      </c>
      <c r="E188" s="10">
        <v>4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20">
        <v>0</v>
      </c>
    </row>
    <row r="189" spans="1:11" x14ac:dyDescent="0.2">
      <c r="A189" t="s">
        <v>39</v>
      </c>
      <c r="B189" t="s">
        <v>349</v>
      </c>
      <c r="C189" t="s">
        <v>348</v>
      </c>
      <c r="D189" s="10">
        <v>1</v>
      </c>
      <c r="E189" s="10">
        <v>7.8</v>
      </c>
      <c r="F189" s="10">
        <v>0</v>
      </c>
      <c r="G189" s="10">
        <v>8.5</v>
      </c>
      <c r="H189" s="10">
        <v>0</v>
      </c>
      <c r="I189" s="10">
        <v>4</v>
      </c>
      <c r="J189" s="10">
        <v>0</v>
      </c>
      <c r="K189" s="20">
        <v>0</v>
      </c>
    </row>
    <row r="190" spans="1:11" x14ac:dyDescent="0.2">
      <c r="A190" t="s">
        <v>39</v>
      </c>
      <c r="B190" t="s">
        <v>351</v>
      </c>
      <c r="C190" t="s">
        <v>350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20">
        <v>0</v>
      </c>
    </row>
    <row r="191" spans="1:11" x14ac:dyDescent="0.2">
      <c r="A191" t="s">
        <v>39</v>
      </c>
      <c r="B191" t="s">
        <v>353</v>
      </c>
      <c r="C191" t="s">
        <v>352</v>
      </c>
      <c r="D191" s="10">
        <v>44.1</v>
      </c>
      <c r="E191" s="10">
        <v>39.1</v>
      </c>
      <c r="F191" s="10">
        <v>3.3</v>
      </c>
      <c r="G191" s="10">
        <v>8</v>
      </c>
      <c r="H191" s="10">
        <v>0</v>
      </c>
      <c r="I191" s="10">
        <v>0</v>
      </c>
      <c r="J191" s="10">
        <v>0</v>
      </c>
      <c r="K191" s="20">
        <v>0</v>
      </c>
    </row>
    <row r="192" spans="1:11" x14ac:dyDescent="0.2">
      <c r="A192" t="s">
        <v>39</v>
      </c>
      <c r="B192" t="s">
        <v>355</v>
      </c>
      <c r="C192" t="s">
        <v>354</v>
      </c>
      <c r="D192" s="10">
        <v>0</v>
      </c>
      <c r="E192" s="10">
        <v>173</v>
      </c>
      <c r="F192" s="10">
        <v>0</v>
      </c>
      <c r="G192" s="10">
        <v>154</v>
      </c>
      <c r="H192" s="10">
        <v>0</v>
      </c>
      <c r="I192" s="10">
        <v>0</v>
      </c>
      <c r="J192" s="10">
        <v>0</v>
      </c>
      <c r="K192" s="20">
        <v>0</v>
      </c>
    </row>
    <row r="193" spans="1:11" x14ac:dyDescent="0.2">
      <c r="A193" t="s">
        <v>39</v>
      </c>
      <c r="B193" t="s">
        <v>357</v>
      </c>
      <c r="C193" t="s">
        <v>356</v>
      </c>
      <c r="D193" s="10">
        <v>10</v>
      </c>
      <c r="E193" s="10">
        <v>0</v>
      </c>
      <c r="F193" s="10">
        <v>22.6</v>
      </c>
      <c r="G193" s="10">
        <v>0</v>
      </c>
      <c r="H193" s="10">
        <v>0</v>
      </c>
      <c r="I193" s="10">
        <v>0</v>
      </c>
      <c r="J193" s="10">
        <v>0</v>
      </c>
      <c r="K193" s="20">
        <v>0</v>
      </c>
    </row>
    <row r="194" spans="1:11" x14ac:dyDescent="0.2">
      <c r="A194" t="s">
        <v>39</v>
      </c>
      <c r="B194" t="s">
        <v>359</v>
      </c>
      <c r="C194" t="s">
        <v>358</v>
      </c>
      <c r="D194" s="10">
        <v>0</v>
      </c>
      <c r="E194" s="10">
        <v>21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20">
        <v>0</v>
      </c>
    </row>
    <row r="195" spans="1:11" x14ac:dyDescent="0.2">
      <c r="A195" t="s">
        <v>39</v>
      </c>
      <c r="B195" t="s">
        <v>361</v>
      </c>
      <c r="C195" t="s">
        <v>360</v>
      </c>
      <c r="D195" s="10">
        <v>0</v>
      </c>
      <c r="E195" s="10">
        <v>0</v>
      </c>
      <c r="F195" s="10">
        <v>0.5</v>
      </c>
      <c r="G195" s="10">
        <v>0</v>
      </c>
      <c r="H195" s="10">
        <v>0</v>
      </c>
      <c r="I195" s="10">
        <v>0</v>
      </c>
      <c r="J195" s="10">
        <v>0</v>
      </c>
      <c r="K195" s="20">
        <v>0</v>
      </c>
    </row>
    <row r="196" spans="1:11" x14ac:dyDescent="0.2">
      <c r="A196" t="s">
        <v>39</v>
      </c>
      <c r="B196" t="s">
        <v>363</v>
      </c>
      <c r="C196" t="s">
        <v>362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20">
        <v>0</v>
      </c>
    </row>
    <row r="197" spans="1:11" x14ac:dyDescent="0.2">
      <c r="A197" t="s">
        <v>39</v>
      </c>
      <c r="B197" t="s">
        <v>365</v>
      </c>
      <c r="C197" t="s">
        <v>364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20">
        <v>0</v>
      </c>
    </row>
    <row r="198" spans="1:11" x14ac:dyDescent="0.2">
      <c r="A198" t="s">
        <v>39</v>
      </c>
      <c r="B198" t="s">
        <v>367</v>
      </c>
      <c r="C198" t="s">
        <v>366</v>
      </c>
      <c r="D198" s="10">
        <v>0</v>
      </c>
      <c r="E198" s="10">
        <v>0</v>
      </c>
      <c r="F198" s="10">
        <v>201</v>
      </c>
      <c r="G198" s="10">
        <v>0</v>
      </c>
      <c r="H198" s="10">
        <v>0</v>
      </c>
      <c r="I198" s="10">
        <v>0</v>
      </c>
      <c r="J198" s="10">
        <v>0</v>
      </c>
      <c r="K198" s="20">
        <v>0</v>
      </c>
    </row>
    <row r="199" spans="1:11" x14ac:dyDescent="0.2">
      <c r="A199" t="s">
        <v>39</v>
      </c>
      <c r="B199" t="s">
        <v>369</v>
      </c>
      <c r="C199" t="s">
        <v>368</v>
      </c>
      <c r="D199" s="10">
        <v>23</v>
      </c>
      <c r="E199" s="10">
        <v>75</v>
      </c>
      <c r="F199" s="10">
        <v>10</v>
      </c>
      <c r="G199" s="10">
        <v>65</v>
      </c>
      <c r="H199" s="10">
        <v>0</v>
      </c>
      <c r="I199" s="10">
        <v>37</v>
      </c>
      <c r="J199" s="10">
        <v>0</v>
      </c>
      <c r="K199" s="20">
        <v>0</v>
      </c>
    </row>
    <row r="200" spans="1:11" x14ac:dyDescent="0.2">
      <c r="A200" t="s">
        <v>39</v>
      </c>
      <c r="B200" t="s">
        <v>371</v>
      </c>
      <c r="C200" t="s">
        <v>370</v>
      </c>
      <c r="D200" s="10">
        <v>0</v>
      </c>
      <c r="E200" s="10">
        <v>2</v>
      </c>
      <c r="F200" s="10">
        <v>0</v>
      </c>
      <c r="G200" s="10">
        <v>2</v>
      </c>
      <c r="H200" s="10">
        <v>0</v>
      </c>
      <c r="I200" s="10">
        <v>0</v>
      </c>
      <c r="J200" s="10">
        <v>0</v>
      </c>
      <c r="K200" s="20">
        <v>0</v>
      </c>
    </row>
    <row r="201" spans="1:11" x14ac:dyDescent="0.2">
      <c r="A201" t="s">
        <v>39</v>
      </c>
      <c r="B201" t="s">
        <v>373</v>
      </c>
      <c r="C201" t="s">
        <v>372</v>
      </c>
      <c r="D201" s="10">
        <v>0</v>
      </c>
      <c r="E201" s="10">
        <v>53.3</v>
      </c>
      <c r="F201" s="10">
        <v>0</v>
      </c>
      <c r="G201" s="10">
        <v>88.3</v>
      </c>
      <c r="H201" s="10">
        <v>0</v>
      </c>
      <c r="I201" s="10">
        <v>0</v>
      </c>
      <c r="J201" s="10">
        <v>0</v>
      </c>
      <c r="K201" s="20">
        <v>0</v>
      </c>
    </row>
    <row r="202" spans="1:11" x14ac:dyDescent="0.2">
      <c r="A202" t="s">
        <v>39</v>
      </c>
      <c r="B202" t="s">
        <v>375</v>
      </c>
      <c r="C202" t="s">
        <v>374</v>
      </c>
      <c r="D202" s="10">
        <v>0</v>
      </c>
      <c r="E202" s="10">
        <v>0</v>
      </c>
      <c r="F202" s="10">
        <v>0</v>
      </c>
      <c r="G202" s="10">
        <v>3.1</v>
      </c>
      <c r="H202" s="10">
        <v>0</v>
      </c>
      <c r="I202" s="10">
        <v>0</v>
      </c>
      <c r="J202" s="10">
        <v>0</v>
      </c>
      <c r="K202" s="20">
        <v>0</v>
      </c>
    </row>
    <row r="203" spans="1:11" x14ac:dyDescent="0.2">
      <c r="A203" t="s">
        <v>39</v>
      </c>
      <c r="B203" t="s">
        <v>377</v>
      </c>
      <c r="C203" t="s">
        <v>376</v>
      </c>
      <c r="D203" s="10">
        <v>69.5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20">
        <v>0</v>
      </c>
    </row>
    <row r="204" spans="1:11" x14ac:dyDescent="0.2">
      <c r="A204" t="s">
        <v>39</v>
      </c>
      <c r="B204" t="s">
        <v>379</v>
      </c>
      <c r="C204" t="s">
        <v>378</v>
      </c>
      <c r="D204" s="10">
        <v>0</v>
      </c>
      <c r="E204" s="10">
        <v>0</v>
      </c>
      <c r="F204" s="10">
        <v>43.5</v>
      </c>
      <c r="G204" s="10">
        <v>0</v>
      </c>
      <c r="H204" s="10">
        <v>0</v>
      </c>
      <c r="I204" s="10">
        <v>0</v>
      </c>
      <c r="J204" s="10">
        <v>0</v>
      </c>
      <c r="K204" s="20">
        <v>0</v>
      </c>
    </row>
    <row r="205" spans="1:11" x14ac:dyDescent="0.2">
      <c r="A205" t="s">
        <v>39</v>
      </c>
      <c r="B205" t="s">
        <v>381</v>
      </c>
      <c r="C205" t="s">
        <v>380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20">
        <v>0</v>
      </c>
    </row>
    <row r="206" spans="1:11" x14ac:dyDescent="0.2">
      <c r="A206" t="s">
        <v>39</v>
      </c>
      <c r="B206" t="s">
        <v>383</v>
      </c>
      <c r="C206" t="s">
        <v>382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20">
        <v>0</v>
      </c>
    </row>
    <row r="207" spans="1:11" x14ac:dyDescent="0.2">
      <c r="A207" t="s">
        <v>39</v>
      </c>
      <c r="B207" t="s">
        <v>385</v>
      </c>
      <c r="C207" t="s">
        <v>384</v>
      </c>
      <c r="D207" s="10">
        <v>3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20">
        <v>0</v>
      </c>
    </row>
    <row r="208" spans="1:11" x14ac:dyDescent="0.2">
      <c r="A208" t="s">
        <v>39</v>
      </c>
      <c r="B208" t="s">
        <v>387</v>
      </c>
      <c r="C208" t="s">
        <v>386</v>
      </c>
      <c r="D208" s="10">
        <v>30</v>
      </c>
      <c r="E208" s="10">
        <v>0</v>
      </c>
      <c r="F208" s="10">
        <v>50</v>
      </c>
      <c r="G208" s="10">
        <v>0</v>
      </c>
      <c r="H208" s="10">
        <v>0</v>
      </c>
      <c r="I208" s="10">
        <v>0</v>
      </c>
      <c r="J208" s="10">
        <v>0</v>
      </c>
      <c r="K208" s="20">
        <v>0</v>
      </c>
    </row>
    <row r="209" spans="1:11" x14ac:dyDescent="0.2">
      <c r="A209" t="s">
        <v>39</v>
      </c>
      <c r="B209" t="s">
        <v>389</v>
      </c>
      <c r="C209" t="s">
        <v>388</v>
      </c>
      <c r="D209" s="10">
        <v>0</v>
      </c>
      <c r="E209" s="10">
        <v>0</v>
      </c>
      <c r="F209" s="10">
        <v>9</v>
      </c>
      <c r="G209" s="10">
        <v>0</v>
      </c>
      <c r="H209" s="10">
        <v>0</v>
      </c>
      <c r="I209" s="10">
        <v>0</v>
      </c>
      <c r="J209" s="10">
        <v>0</v>
      </c>
      <c r="K209" s="20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AA0A-05B1-46C0-9510-9AFEF24AD749}">
  <sheetPr>
    <pageSetUpPr fitToPage="1"/>
  </sheetPr>
  <dimension ref="A1:M209"/>
  <sheetViews>
    <sheetView zoomScaleNormal="100" workbookViewId="0">
      <selection activeCell="G25" sqref="G25"/>
    </sheetView>
  </sheetViews>
  <sheetFormatPr defaultRowHeight="12.75" x14ac:dyDescent="0.2"/>
  <cols>
    <col min="1" max="1" width="7.7109375" customWidth="1"/>
    <col min="2" max="2" width="28.85546875" bestFit="1" customWidth="1"/>
    <col min="3" max="11" width="16.85546875" customWidth="1"/>
  </cols>
  <sheetData>
    <row r="1" spans="1:13" x14ac:dyDescent="0.2">
      <c r="A1" s="2" t="s">
        <v>3</v>
      </c>
    </row>
    <row r="2" spans="1:13" x14ac:dyDescent="0.2">
      <c r="A2" s="6" t="s">
        <v>5</v>
      </c>
    </row>
    <row r="3" spans="1:13" ht="12.75" customHeight="1" x14ac:dyDescent="0.2">
      <c r="A3" s="13" t="s">
        <v>391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">
      <c r="A4" s="13" t="s">
        <v>390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">
      <c r="A5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">
      <c r="A7" s="2" t="s">
        <v>406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">
      <c r="A8" s="6" t="s">
        <v>5</v>
      </c>
    </row>
    <row r="9" spans="1:13" s="14" customFormat="1" ht="38.25" x14ac:dyDescent="0.2">
      <c r="A9" s="21" t="s">
        <v>392</v>
      </c>
      <c r="B9" s="22" t="s">
        <v>393</v>
      </c>
      <c r="C9" s="23" t="s">
        <v>394</v>
      </c>
      <c r="D9" s="23" t="s">
        <v>395</v>
      </c>
      <c r="E9" s="23" t="s">
        <v>396</v>
      </c>
      <c r="F9" s="23" t="s">
        <v>397</v>
      </c>
      <c r="G9" s="23" t="s">
        <v>398</v>
      </c>
      <c r="H9" s="23" t="s">
        <v>399</v>
      </c>
      <c r="I9" s="23" t="s">
        <v>400</v>
      </c>
      <c r="J9" s="24" t="s">
        <v>401</v>
      </c>
    </row>
    <row r="10" spans="1:13" ht="12.75" customHeight="1" x14ac:dyDescent="0.2">
      <c r="A10" s="17" t="s">
        <v>0</v>
      </c>
      <c r="B10" s="7" t="s">
        <v>1</v>
      </c>
      <c r="C10" s="8">
        <f t="shared" ref="C10:H10" si="0">SUM(C11:C27)</f>
        <v>-2280</v>
      </c>
      <c r="D10" s="8">
        <f t="shared" si="0"/>
        <v>-741.4</v>
      </c>
      <c r="E10" s="8">
        <f t="shared" si="0"/>
        <v>-5916</v>
      </c>
      <c r="F10" s="8">
        <f t="shared" si="0"/>
        <v>-2280</v>
      </c>
      <c r="G10" s="8">
        <f t="shared" si="0"/>
        <v>-696</v>
      </c>
      <c r="H10" s="8">
        <f t="shared" si="0"/>
        <v>-48</v>
      </c>
      <c r="I10" s="8">
        <f>SUM(I11:I27)</f>
        <v>0</v>
      </c>
      <c r="J10" s="31">
        <f>SUM(J11:J27)</f>
        <v>0</v>
      </c>
    </row>
    <row r="11" spans="1:13" x14ac:dyDescent="0.2">
      <c r="A11" s="18" t="s">
        <v>7</v>
      </c>
      <c r="B11" s="3" t="s">
        <v>8</v>
      </c>
      <c r="C11" s="11">
        <v>-156</v>
      </c>
      <c r="D11" s="11">
        <v>-24.4</v>
      </c>
      <c r="E11" s="11">
        <v>-732</v>
      </c>
      <c r="F11" s="11">
        <v>0</v>
      </c>
      <c r="G11" s="11">
        <v>-108</v>
      </c>
      <c r="H11" s="11">
        <v>0</v>
      </c>
      <c r="I11" s="11">
        <v>0</v>
      </c>
      <c r="J11" s="32">
        <v>0</v>
      </c>
    </row>
    <row r="12" spans="1:13" x14ac:dyDescent="0.2">
      <c r="A12" s="18" t="s">
        <v>9</v>
      </c>
      <c r="B12" s="3" t="s">
        <v>10</v>
      </c>
      <c r="C12" s="11">
        <v>0</v>
      </c>
      <c r="D12" s="11">
        <v>-456</v>
      </c>
      <c r="E12" s="11">
        <v>0</v>
      </c>
      <c r="F12" s="11">
        <v>-2280</v>
      </c>
      <c r="G12" s="11">
        <v>0</v>
      </c>
      <c r="H12" s="11">
        <v>-48</v>
      </c>
      <c r="I12" s="11">
        <v>0</v>
      </c>
      <c r="J12" s="32">
        <v>0</v>
      </c>
    </row>
    <row r="13" spans="1:13" x14ac:dyDescent="0.2">
      <c r="A13" s="18" t="s">
        <v>11</v>
      </c>
      <c r="B13" s="3" t="s">
        <v>12</v>
      </c>
      <c r="C13" s="11">
        <v>0</v>
      </c>
      <c r="D13" s="11">
        <v>0</v>
      </c>
      <c r="E13" s="11">
        <v>-48</v>
      </c>
      <c r="F13" s="11">
        <v>0</v>
      </c>
      <c r="G13" s="11">
        <v>0</v>
      </c>
      <c r="H13" s="11">
        <v>0</v>
      </c>
      <c r="I13" s="11">
        <v>0</v>
      </c>
      <c r="J13" s="32">
        <v>0</v>
      </c>
    </row>
    <row r="14" spans="1:13" x14ac:dyDescent="0.2">
      <c r="A14" s="18" t="s">
        <v>13</v>
      </c>
      <c r="B14" s="3" t="s">
        <v>14</v>
      </c>
      <c r="C14" s="11">
        <v>-453</v>
      </c>
      <c r="D14" s="11">
        <v>-261</v>
      </c>
      <c r="E14" s="11">
        <v>-1404</v>
      </c>
      <c r="F14" s="11">
        <v>0</v>
      </c>
      <c r="G14" s="11">
        <v>-180</v>
      </c>
      <c r="H14" s="11">
        <v>0</v>
      </c>
      <c r="I14" s="11">
        <v>0</v>
      </c>
      <c r="J14" s="32">
        <v>0</v>
      </c>
    </row>
    <row r="15" spans="1:13" x14ac:dyDescent="0.2">
      <c r="A15" s="18" t="s">
        <v>15</v>
      </c>
      <c r="B15" s="3" t="s">
        <v>16</v>
      </c>
      <c r="C15" s="11">
        <v>-72</v>
      </c>
      <c r="D15" s="11">
        <v>0</v>
      </c>
      <c r="E15" s="11">
        <v>-312</v>
      </c>
      <c r="F15" s="11">
        <v>0</v>
      </c>
      <c r="G15" s="11">
        <v>-102</v>
      </c>
      <c r="H15" s="11">
        <v>0</v>
      </c>
      <c r="I15" s="11">
        <v>0</v>
      </c>
      <c r="J15" s="32">
        <v>0</v>
      </c>
    </row>
    <row r="16" spans="1:13" x14ac:dyDescent="0.2">
      <c r="A16" s="18" t="s">
        <v>17</v>
      </c>
      <c r="B16" s="3" t="s">
        <v>18</v>
      </c>
      <c r="C16" s="11">
        <v>-144</v>
      </c>
      <c r="D16" s="11">
        <v>0</v>
      </c>
      <c r="E16" s="11">
        <v>-540</v>
      </c>
      <c r="F16" s="11">
        <v>0</v>
      </c>
      <c r="G16" s="11">
        <v>-30</v>
      </c>
      <c r="H16" s="11">
        <v>0</v>
      </c>
      <c r="I16" s="11">
        <v>0</v>
      </c>
      <c r="J16" s="32">
        <v>0</v>
      </c>
    </row>
    <row r="17" spans="1:10" x14ac:dyDescent="0.2">
      <c r="A17" s="18" t="s">
        <v>19</v>
      </c>
      <c r="B17" s="3" t="s">
        <v>20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32">
        <v>0</v>
      </c>
    </row>
    <row r="18" spans="1:10" x14ac:dyDescent="0.2">
      <c r="A18" s="18" t="s">
        <v>21</v>
      </c>
      <c r="B18" s="3" t="s">
        <v>22</v>
      </c>
      <c r="C18" s="11">
        <v>-1299</v>
      </c>
      <c r="D18" s="11">
        <v>0</v>
      </c>
      <c r="E18" s="11">
        <v>-2400</v>
      </c>
      <c r="F18" s="11">
        <v>0</v>
      </c>
      <c r="G18" s="11">
        <v>-228</v>
      </c>
      <c r="H18" s="11">
        <v>0</v>
      </c>
      <c r="I18" s="11">
        <v>0</v>
      </c>
      <c r="J18" s="32">
        <v>0</v>
      </c>
    </row>
    <row r="19" spans="1:10" x14ac:dyDescent="0.2">
      <c r="A19" s="18" t="s">
        <v>23</v>
      </c>
      <c r="B19" s="3" t="s">
        <v>24</v>
      </c>
      <c r="C19" s="11">
        <v>-24</v>
      </c>
      <c r="D19" s="11">
        <v>0</v>
      </c>
      <c r="E19" s="11">
        <v>0</v>
      </c>
      <c r="F19" s="11">
        <v>0</v>
      </c>
      <c r="G19" s="11">
        <v>-18</v>
      </c>
      <c r="H19" s="11">
        <v>0</v>
      </c>
      <c r="I19" s="11">
        <v>0</v>
      </c>
      <c r="J19" s="32">
        <v>0</v>
      </c>
    </row>
    <row r="20" spans="1:10" x14ac:dyDescent="0.2">
      <c r="A20" s="18" t="s">
        <v>25</v>
      </c>
      <c r="B20" s="3" t="s">
        <v>26</v>
      </c>
      <c r="C20" s="11">
        <v>-24</v>
      </c>
      <c r="D20" s="11">
        <v>0</v>
      </c>
      <c r="E20" s="11">
        <v>-324</v>
      </c>
      <c r="F20" s="11">
        <v>0</v>
      </c>
      <c r="G20" s="11">
        <v>-24</v>
      </c>
      <c r="H20" s="11">
        <v>0</v>
      </c>
      <c r="I20" s="11">
        <v>0</v>
      </c>
      <c r="J20" s="32">
        <v>0</v>
      </c>
    </row>
    <row r="21" spans="1:10" x14ac:dyDescent="0.2">
      <c r="A21" s="18" t="s">
        <v>27</v>
      </c>
      <c r="B21" s="3" t="s">
        <v>28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32">
        <v>0</v>
      </c>
    </row>
    <row r="22" spans="1:10" x14ac:dyDescent="0.2">
      <c r="A22" s="18" t="s">
        <v>29</v>
      </c>
      <c r="B22" s="3" t="s">
        <v>30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32">
        <v>0</v>
      </c>
    </row>
    <row r="23" spans="1:10" x14ac:dyDescent="0.2">
      <c r="A23" s="18" t="s">
        <v>31</v>
      </c>
      <c r="B23" s="3" t="s">
        <v>32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32">
        <v>0</v>
      </c>
    </row>
    <row r="24" spans="1:10" x14ac:dyDescent="0.2">
      <c r="A24" s="18" t="s">
        <v>33</v>
      </c>
      <c r="B24" s="3" t="s">
        <v>34</v>
      </c>
      <c r="C24" s="3">
        <v>0</v>
      </c>
      <c r="D24" s="3">
        <v>0</v>
      </c>
      <c r="E24" s="3">
        <v>-36</v>
      </c>
      <c r="F24" s="3">
        <v>0</v>
      </c>
      <c r="G24" s="3">
        <v>0</v>
      </c>
      <c r="H24" s="3">
        <v>0</v>
      </c>
      <c r="I24" s="3">
        <v>0</v>
      </c>
      <c r="J24" s="33">
        <v>0</v>
      </c>
    </row>
    <row r="25" spans="1:10" x14ac:dyDescent="0.2">
      <c r="A25" s="18" t="s">
        <v>35</v>
      </c>
      <c r="B25" s="3" t="s">
        <v>36</v>
      </c>
      <c r="C25" s="3">
        <v>-108</v>
      </c>
      <c r="D25" s="3">
        <v>0</v>
      </c>
      <c r="E25" s="3">
        <v>-120</v>
      </c>
      <c r="F25" s="3">
        <v>0</v>
      </c>
      <c r="G25" s="3">
        <v>-6</v>
      </c>
      <c r="H25" s="3">
        <v>0</v>
      </c>
      <c r="I25" s="3">
        <v>0</v>
      </c>
      <c r="J25" s="33">
        <v>0</v>
      </c>
    </row>
    <row r="26" spans="1:10" x14ac:dyDescent="0.2">
      <c r="A26" s="18" t="s">
        <v>37</v>
      </c>
      <c r="B26" s="3" t="s">
        <v>38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3">
        <v>0</v>
      </c>
    </row>
    <row r="27" spans="1:10" x14ac:dyDescent="0.2">
      <c r="A27" s="25" t="s">
        <v>39</v>
      </c>
      <c r="B27" s="26" t="s">
        <v>40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9">
        <v>0</v>
      </c>
    </row>
    <row r="30" spans="1:10" x14ac:dyDescent="0.2">
      <c r="A30" s="5"/>
      <c r="B30" s="4"/>
      <c r="C30" s="4"/>
      <c r="F30" s="4"/>
      <c r="G30" s="4"/>
    </row>
    <row r="31" spans="1:10" x14ac:dyDescent="0.2">
      <c r="A31" s="2" t="s">
        <v>407</v>
      </c>
    </row>
    <row r="32" spans="1:10" x14ac:dyDescent="0.2">
      <c r="A32" s="2" t="str">
        <f>A2</f>
        <v>Summer 2025, Fall 2025, Winter 2026, Spring 2026</v>
      </c>
    </row>
    <row r="33" spans="1:11" ht="51" x14ac:dyDescent="0.2">
      <c r="A33" s="23" t="s">
        <v>392</v>
      </c>
      <c r="B33" s="30" t="s">
        <v>402</v>
      </c>
      <c r="C33" s="30" t="s">
        <v>403</v>
      </c>
      <c r="D33" s="23" t="s">
        <v>394</v>
      </c>
      <c r="E33" s="23" t="s">
        <v>395</v>
      </c>
      <c r="F33" s="23" t="s">
        <v>396</v>
      </c>
      <c r="G33" s="23" t="s">
        <v>397</v>
      </c>
      <c r="H33" s="23" t="s">
        <v>398</v>
      </c>
      <c r="I33" s="23" t="s">
        <v>399</v>
      </c>
      <c r="J33" s="23" t="s">
        <v>400</v>
      </c>
      <c r="K33" s="23" t="s">
        <v>401</v>
      </c>
    </row>
    <row r="34" spans="1:11" x14ac:dyDescent="0.2">
      <c r="A34" t="s">
        <v>7</v>
      </c>
      <c r="B34" t="s">
        <v>42</v>
      </c>
      <c r="C34" t="s">
        <v>41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</row>
    <row r="35" spans="1:11" x14ac:dyDescent="0.2">
      <c r="A35" t="s">
        <v>7</v>
      </c>
      <c r="B35" t="s">
        <v>44</v>
      </c>
      <c r="C35" t="s">
        <v>43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</row>
    <row r="36" spans="1:11" x14ac:dyDescent="0.2">
      <c r="A36" t="s">
        <v>7</v>
      </c>
      <c r="B36" t="s">
        <v>46</v>
      </c>
      <c r="C36" t="s">
        <v>45</v>
      </c>
      <c r="D36">
        <v>-156</v>
      </c>
      <c r="E36">
        <v>0</v>
      </c>
      <c r="F36">
        <v>-732</v>
      </c>
      <c r="G36">
        <v>0</v>
      </c>
      <c r="H36">
        <v>-108</v>
      </c>
      <c r="I36">
        <v>0</v>
      </c>
      <c r="J36">
        <v>0</v>
      </c>
      <c r="K36">
        <v>0</v>
      </c>
    </row>
    <row r="37" spans="1:11" x14ac:dyDescent="0.2">
      <c r="A37" t="s">
        <v>7</v>
      </c>
      <c r="B37" t="s">
        <v>48</v>
      </c>
      <c r="C37" t="s">
        <v>47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</row>
    <row r="38" spans="1:11" x14ac:dyDescent="0.2">
      <c r="A38" t="s">
        <v>7</v>
      </c>
      <c r="B38" t="s">
        <v>50</v>
      </c>
      <c r="C38" t="s">
        <v>49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</row>
    <row r="39" spans="1:11" x14ac:dyDescent="0.2">
      <c r="A39" t="s">
        <v>7</v>
      </c>
      <c r="B39" t="s">
        <v>52</v>
      </c>
      <c r="C39" t="s">
        <v>51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</row>
    <row r="40" spans="1:11" x14ac:dyDescent="0.2">
      <c r="A40" t="s">
        <v>7</v>
      </c>
      <c r="B40" t="s">
        <v>54</v>
      </c>
      <c r="C40" t="s">
        <v>53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</row>
    <row r="41" spans="1:11" x14ac:dyDescent="0.2">
      <c r="A41" t="s">
        <v>7</v>
      </c>
      <c r="B41" t="s">
        <v>56</v>
      </c>
      <c r="C41" t="s">
        <v>55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</row>
    <row r="42" spans="1:11" x14ac:dyDescent="0.2">
      <c r="A42" t="s">
        <v>7</v>
      </c>
      <c r="B42" t="s">
        <v>58</v>
      </c>
      <c r="C42" t="s">
        <v>57</v>
      </c>
      <c r="D42">
        <v>0</v>
      </c>
      <c r="E42">
        <v>-24.4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</row>
    <row r="43" spans="1:11" x14ac:dyDescent="0.2">
      <c r="A43" t="s">
        <v>7</v>
      </c>
      <c r="B43" t="s">
        <v>60</v>
      </c>
      <c r="C43" t="s">
        <v>59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</row>
    <row r="44" spans="1:11" x14ac:dyDescent="0.2">
      <c r="A44" t="s">
        <v>9</v>
      </c>
      <c r="B44" t="s">
        <v>62</v>
      </c>
      <c r="C44" t="s">
        <v>61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</row>
    <row r="45" spans="1:11" x14ac:dyDescent="0.2">
      <c r="A45" t="s">
        <v>9</v>
      </c>
      <c r="B45" t="s">
        <v>64</v>
      </c>
      <c r="C45" t="s">
        <v>63</v>
      </c>
      <c r="D45">
        <v>0</v>
      </c>
      <c r="E45">
        <v>0</v>
      </c>
      <c r="F45">
        <v>0</v>
      </c>
      <c r="G45">
        <v>0</v>
      </c>
      <c r="H45">
        <v>0</v>
      </c>
      <c r="I45">
        <v>-48</v>
      </c>
      <c r="J45">
        <v>0</v>
      </c>
      <c r="K45">
        <v>0</v>
      </c>
    </row>
    <row r="46" spans="1:11" x14ac:dyDescent="0.2">
      <c r="A46" t="s">
        <v>9</v>
      </c>
      <c r="B46" t="s">
        <v>66</v>
      </c>
      <c r="C46" t="s">
        <v>65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</row>
    <row r="47" spans="1:11" x14ac:dyDescent="0.2">
      <c r="A47" t="s">
        <v>9</v>
      </c>
      <c r="B47" t="s">
        <v>68</v>
      </c>
      <c r="C47" t="s">
        <v>67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</row>
    <row r="48" spans="1:11" x14ac:dyDescent="0.2">
      <c r="A48" t="s">
        <v>9</v>
      </c>
      <c r="B48" t="s">
        <v>70</v>
      </c>
      <c r="C48" t="s">
        <v>69</v>
      </c>
      <c r="D48">
        <v>0</v>
      </c>
      <c r="E48">
        <v>-456</v>
      </c>
      <c r="F48">
        <v>0</v>
      </c>
      <c r="G48">
        <v>-2280</v>
      </c>
      <c r="H48">
        <v>0</v>
      </c>
      <c r="I48">
        <v>0</v>
      </c>
      <c r="J48">
        <v>0</v>
      </c>
      <c r="K48">
        <v>0</v>
      </c>
    </row>
    <row r="49" spans="1:11" x14ac:dyDescent="0.2">
      <c r="A49" t="s">
        <v>9</v>
      </c>
      <c r="B49" t="s">
        <v>72</v>
      </c>
      <c r="C49" t="s">
        <v>71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</row>
    <row r="50" spans="1:11" x14ac:dyDescent="0.2">
      <c r="A50" t="s">
        <v>11</v>
      </c>
      <c r="B50" t="s">
        <v>74</v>
      </c>
      <c r="C50" t="s">
        <v>73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</row>
    <row r="51" spans="1:11" x14ac:dyDescent="0.2">
      <c r="A51" t="s">
        <v>11</v>
      </c>
      <c r="B51" t="s">
        <v>76</v>
      </c>
      <c r="C51" t="s">
        <v>75</v>
      </c>
      <c r="D51">
        <v>0</v>
      </c>
      <c r="E51">
        <v>0</v>
      </c>
      <c r="F51">
        <v>-48</v>
      </c>
      <c r="G51">
        <v>0</v>
      </c>
      <c r="H51">
        <v>0</v>
      </c>
      <c r="I51">
        <v>0</v>
      </c>
      <c r="J51">
        <v>0</v>
      </c>
      <c r="K51">
        <v>0</v>
      </c>
    </row>
    <row r="52" spans="1:11" x14ac:dyDescent="0.2">
      <c r="A52" t="s">
        <v>11</v>
      </c>
      <c r="B52" t="s">
        <v>78</v>
      </c>
      <c r="C52" t="s">
        <v>77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</row>
    <row r="53" spans="1:11" x14ac:dyDescent="0.2">
      <c r="A53" t="s">
        <v>11</v>
      </c>
      <c r="B53" t="s">
        <v>80</v>
      </c>
      <c r="C53" t="s">
        <v>79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</row>
    <row r="54" spans="1:11" x14ac:dyDescent="0.2">
      <c r="A54" t="s">
        <v>11</v>
      </c>
      <c r="B54" t="s">
        <v>82</v>
      </c>
      <c r="C54" t="s">
        <v>81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</row>
    <row r="55" spans="1:11" x14ac:dyDescent="0.2">
      <c r="A55" t="s">
        <v>13</v>
      </c>
      <c r="B55" t="s">
        <v>84</v>
      </c>
      <c r="C55" t="s">
        <v>83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</row>
    <row r="56" spans="1:11" x14ac:dyDescent="0.2">
      <c r="A56" t="s">
        <v>13</v>
      </c>
      <c r="B56" t="s">
        <v>86</v>
      </c>
      <c r="C56" t="s">
        <v>85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</row>
    <row r="57" spans="1:11" x14ac:dyDescent="0.2">
      <c r="A57" t="s">
        <v>13</v>
      </c>
      <c r="B57" t="s">
        <v>88</v>
      </c>
      <c r="C57" t="s">
        <v>87</v>
      </c>
      <c r="D57">
        <v>-117</v>
      </c>
      <c r="E57">
        <v>-132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</row>
    <row r="58" spans="1:11" x14ac:dyDescent="0.2">
      <c r="A58" t="s">
        <v>13</v>
      </c>
      <c r="B58" t="s">
        <v>90</v>
      </c>
      <c r="C58" t="s">
        <v>89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</row>
    <row r="59" spans="1:11" x14ac:dyDescent="0.2">
      <c r="A59" t="s">
        <v>13</v>
      </c>
      <c r="B59" t="s">
        <v>92</v>
      </c>
      <c r="C59" t="s">
        <v>91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</row>
    <row r="60" spans="1:11" x14ac:dyDescent="0.2">
      <c r="A60" t="s">
        <v>13</v>
      </c>
      <c r="B60" t="s">
        <v>94</v>
      </c>
      <c r="C60" t="s">
        <v>93</v>
      </c>
      <c r="D60">
        <v>-336</v>
      </c>
      <c r="E60">
        <v>0</v>
      </c>
      <c r="F60">
        <v>-1404</v>
      </c>
      <c r="G60">
        <v>0</v>
      </c>
      <c r="H60">
        <v>-138</v>
      </c>
      <c r="I60">
        <v>0</v>
      </c>
      <c r="J60">
        <v>0</v>
      </c>
      <c r="K60">
        <v>0</v>
      </c>
    </row>
    <row r="61" spans="1:11" x14ac:dyDescent="0.2">
      <c r="A61" t="s">
        <v>13</v>
      </c>
      <c r="B61" t="s">
        <v>96</v>
      </c>
      <c r="C61" t="s">
        <v>95</v>
      </c>
      <c r="D61">
        <v>0</v>
      </c>
      <c r="E61">
        <v>0</v>
      </c>
      <c r="F61">
        <v>0</v>
      </c>
      <c r="G61">
        <v>0</v>
      </c>
      <c r="H61">
        <v>-42</v>
      </c>
      <c r="I61">
        <v>0</v>
      </c>
      <c r="J61">
        <v>0</v>
      </c>
      <c r="K61">
        <v>0</v>
      </c>
    </row>
    <row r="62" spans="1:11" x14ac:dyDescent="0.2">
      <c r="A62" t="s">
        <v>13</v>
      </c>
      <c r="B62" t="s">
        <v>98</v>
      </c>
      <c r="C62" t="s">
        <v>97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</row>
    <row r="63" spans="1:11" x14ac:dyDescent="0.2">
      <c r="A63" t="s">
        <v>13</v>
      </c>
      <c r="B63" t="s">
        <v>100</v>
      </c>
      <c r="C63" t="s">
        <v>99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</row>
    <row r="64" spans="1:11" x14ac:dyDescent="0.2">
      <c r="A64" t="s">
        <v>13</v>
      </c>
      <c r="B64" t="s">
        <v>102</v>
      </c>
      <c r="C64" t="s">
        <v>101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</row>
    <row r="65" spans="1:11" x14ac:dyDescent="0.2">
      <c r="A65" t="s">
        <v>13</v>
      </c>
      <c r="B65" t="s">
        <v>104</v>
      </c>
      <c r="C65" t="s">
        <v>103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</row>
    <row r="66" spans="1:11" x14ac:dyDescent="0.2">
      <c r="A66" t="s">
        <v>13</v>
      </c>
      <c r="B66" t="s">
        <v>106</v>
      </c>
      <c r="C66" t="s">
        <v>105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</row>
    <row r="67" spans="1:11" x14ac:dyDescent="0.2">
      <c r="A67" t="s">
        <v>13</v>
      </c>
      <c r="B67" t="s">
        <v>108</v>
      </c>
      <c r="C67" t="s">
        <v>107</v>
      </c>
      <c r="D67">
        <v>0</v>
      </c>
      <c r="E67">
        <v>-129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</row>
    <row r="68" spans="1:11" x14ac:dyDescent="0.2">
      <c r="A68" t="s">
        <v>13</v>
      </c>
      <c r="B68" t="s">
        <v>110</v>
      </c>
      <c r="C68" t="s">
        <v>109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</row>
    <row r="69" spans="1:11" x14ac:dyDescent="0.2">
      <c r="A69" t="s">
        <v>13</v>
      </c>
      <c r="B69" t="s">
        <v>112</v>
      </c>
      <c r="C69" t="s">
        <v>111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</row>
    <row r="70" spans="1:11" x14ac:dyDescent="0.2">
      <c r="A70" t="s">
        <v>13</v>
      </c>
      <c r="B70" t="s">
        <v>114</v>
      </c>
      <c r="C70" t="s">
        <v>113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</row>
    <row r="71" spans="1:11" x14ac:dyDescent="0.2">
      <c r="A71" t="s">
        <v>13</v>
      </c>
      <c r="B71" t="s">
        <v>116</v>
      </c>
      <c r="C71" t="s">
        <v>115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</row>
    <row r="72" spans="1:11" x14ac:dyDescent="0.2">
      <c r="A72" t="s">
        <v>13</v>
      </c>
      <c r="B72" t="s">
        <v>118</v>
      </c>
      <c r="C72" t="s">
        <v>117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</row>
    <row r="73" spans="1:11" x14ac:dyDescent="0.2">
      <c r="A73" t="s">
        <v>15</v>
      </c>
      <c r="B73" t="s">
        <v>120</v>
      </c>
      <c r="C73" t="s">
        <v>119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</row>
    <row r="74" spans="1:11" x14ac:dyDescent="0.2">
      <c r="A74" t="s">
        <v>15</v>
      </c>
      <c r="B74" t="s">
        <v>122</v>
      </c>
      <c r="C74" t="s">
        <v>121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</row>
    <row r="75" spans="1:11" x14ac:dyDescent="0.2">
      <c r="A75" t="s">
        <v>15</v>
      </c>
      <c r="B75" t="s">
        <v>124</v>
      </c>
      <c r="C75" t="s">
        <v>123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</row>
    <row r="76" spans="1:11" x14ac:dyDescent="0.2">
      <c r="A76" t="s">
        <v>15</v>
      </c>
      <c r="B76" t="s">
        <v>126</v>
      </c>
      <c r="C76" t="s">
        <v>125</v>
      </c>
      <c r="D76">
        <v>-72</v>
      </c>
      <c r="E76">
        <v>0</v>
      </c>
      <c r="F76">
        <v>-312</v>
      </c>
      <c r="G76">
        <v>0</v>
      </c>
      <c r="H76">
        <v>-102</v>
      </c>
      <c r="I76">
        <v>0</v>
      </c>
      <c r="J76">
        <v>0</v>
      </c>
      <c r="K76">
        <v>0</v>
      </c>
    </row>
    <row r="77" spans="1:11" x14ac:dyDescent="0.2">
      <c r="A77" t="s">
        <v>15</v>
      </c>
      <c r="B77" t="s">
        <v>128</v>
      </c>
      <c r="C77" t="s">
        <v>127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</row>
    <row r="78" spans="1:11" x14ac:dyDescent="0.2">
      <c r="A78" t="s">
        <v>15</v>
      </c>
      <c r="B78" t="s">
        <v>130</v>
      </c>
      <c r="C78" t="s">
        <v>129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</row>
    <row r="79" spans="1:11" x14ac:dyDescent="0.2">
      <c r="A79" t="s">
        <v>15</v>
      </c>
      <c r="B79" t="s">
        <v>132</v>
      </c>
      <c r="C79" t="s">
        <v>131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</row>
    <row r="80" spans="1:11" x14ac:dyDescent="0.2">
      <c r="A80" t="s">
        <v>15</v>
      </c>
      <c r="B80" t="s">
        <v>134</v>
      </c>
      <c r="C80" t="s">
        <v>133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</row>
    <row r="81" spans="1:11" x14ac:dyDescent="0.2">
      <c r="A81" t="s">
        <v>15</v>
      </c>
      <c r="B81" t="s">
        <v>136</v>
      </c>
      <c r="C81" t="s">
        <v>135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</row>
    <row r="82" spans="1:11" x14ac:dyDescent="0.2">
      <c r="A82" t="s">
        <v>15</v>
      </c>
      <c r="B82" t="s">
        <v>138</v>
      </c>
      <c r="C82" t="s">
        <v>137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</row>
    <row r="83" spans="1:11" x14ac:dyDescent="0.2">
      <c r="A83" t="s">
        <v>17</v>
      </c>
      <c r="B83" t="s">
        <v>140</v>
      </c>
      <c r="C83" t="s">
        <v>139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</row>
    <row r="84" spans="1:11" x14ac:dyDescent="0.2">
      <c r="A84" t="s">
        <v>17</v>
      </c>
      <c r="B84" t="s">
        <v>142</v>
      </c>
      <c r="C84" t="s">
        <v>141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</row>
    <row r="85" spans="1:11" x14ac:dyDescent="0.2">
      <c r="A85" t="s">
        <v>17</v>
      </c>
      <c r="B85" t="s">
        <v>144</v>
      </c>
      <c r="C85" t="s">
        <v>143</v>
      </c>
      <c r="D85">
        <v>-144</v>
      </c>
      <c r="E85">
        <v>0</v>
      </c>
      <c r="F85">
        <v>-540</v>
      </c>
      <c r="G85">
        <v>0</v>
      </c>
      <c r="H85">
        <v>-30</v>
      </c>
      <c r="I85">
        <v>0</v>
      </c>
      <c r="J85">
        <v>0</v>
      </c>
      <c r="K85">
        <v>0</v>
      </c>
    </row>
    <row r="86" spans="1:11" x14ac:dyDescent="0.2">
      <c r="A86" t="s">
        <v>17</v>
      </c>
      <c r="B86" t="s">
        <v>146</v>
      </c>
      <c r="C86" t="s">
        <v>145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</row>
    <row r="87" spans="1:11" x14ac:dyDescent="0.2">
      <c r="A87" t="s">
        <v>17</v>
      </c>
      <c r="B87" t="s">
        <v>148</v>
      </c>
      <c r="C87" t="s">
        <v>147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</row>
    <row r="88" spans="1:11" x14ac:dyDescent="0.2">
      <c r="A88" t="s">
        <v>19</v>
      </c>
      <c r="B88" t="s">
        <v>20</v>
      </c>
      <c r="C88" t="s">
        <v>149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</row>
    <row r="89" spans="1:11" x14ac:dyDescent="0.2">
      <c r="A89" t="s">
        <v>21</v>
      </c>
      <c r="B89" t="s">
        <v>151</v>
      </c>
      <c r="C89" t="s">
        <v>150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</row>
    <row r="90" spans="1:11" x14ac:dyDescent="0.2">
      <c r="A90" t="s">
        <v>21</v>
      </c>
      <c r="B90" t="s">
        <v>153</v>
      </c>
      <c r="C90" t="s">
        <v>152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</row>
    <row r="91" spans="1:11" x14ac:dyDescent="0.2">
      <c r="A91" t="s">
        <v>21</v>
      </c>
      <c r="B91" t="s">
        <v>155</v>
      </c>
      <c r="C91" t="s">
        <v>154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1:11" x14ac:dyDescent="0.2">
      <c r="A92" t="s">
        <v>21</v>
      </c>
      <c r="B92" t="s">
        <v>157</v>
      </c>
      <c r="C92" t="s">
        <v>156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</row>
    <row r="93" spans="1:11" x14ac:dyDescent="0.2">
      <c r="A93" t="s">
        <v>21</v>
      </c>
      <c r="B93" t="s">
        <v>159</v>
      </c>
      <c r="C93" t="s">
        <v>158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</row>
    <row r="94" spans="1:11" x14ac:dyDescent="0.2">
      <c r="A94" t="s">
        <v>21</v>
      </c>
      <c r="B94" t="s">
        <v>161</v>
      </c>
      <c r="C94" t="s">
        <v>160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</row>
    <row r="95" spans="1:11" x14ac:dyDescent="0.2">
      <c r="A95" t="s">
        <v>21</v>
      </c>
      <c r="B95" t="s">
        <v>163</v>
      </c>
      <c r="C95" t="s">
        <v>162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</row>
    <row r="96" spans="1:11" x14ac:dyDescent="0.2">
      <c r="A96" t="s">
        <v>21</v>
      </c>
      <c r="B96" t="s">
        <v>165</v>
      </c>
      <c r="C96" t="s">
        <v>164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</row>
    <row r="97" spans="1:11" x14ac:dyDescent="0.2">
      <c r="A97" t="s">
        <v>21</v>
      </c>
      <c r="B97" t="s">
        <v>167</v>
      </c>
      <c r="C97" t="s">
        <v>166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</row>
    <row r="98" spans="1:11" x14ac:dyDescent="0.2">
      <c r="A98" t="s">
        <v>21</v>
      </c>
      <c r="B98" t="s">
        <v>169</v>
      </c>
      <c r="C98" t="s">
        <v>168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</row>
    <row r="99" spans="1:11" x14ac:dyDescent="0.2">
      <c r="A99" t="s">
        <v>21</v>
      </c>
      <c r="B99" t="s">
        <v>171</v>
      </c>
      <c r="C99" t="s">
        <v>170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</row>
    <row r="100" spans="1:11" x14ac:dyDescent="0.2">
      <c r="A100" t="s">
        <v>21</v>
      </c>
      <c r="B100" t="s">
        <v>173</v>
      </c>
      <c r="C100" t="s">
        <v>172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</row>
    <row r="101" spans="1:11" x14ac:dyDescent="0.2">
      <c r="A101" t="s">
        <v>21</v>
      </c>
      <c r="B101" t="s">
        <v>175</v>
      </c>
      <c r="C101" t="s">
        <v>174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</row>
    <row r="102" spans="1:11" x14ac:dyDescent="0.2">
      <c r="A102" t="s">
        <v>21</v>
      </c>
      <c r="B102" t="s">
        <v>177</v>
      </c>
      <c r="C102" t="s">
        <v>176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</row>
    <row r="103" spans="1:11" x14ac:dyDescent="0.2">
      <c r="A103" t="s">
        <v>21</v>
      </c>
      <c r="B103" t="s">
        <v>179</v>
      </c>
      <c r="C103" t="s">
        <v>178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</row>
    <row r="104" spans="1:11" x14ac:dyDescent="0.2">
      <c r="A104" t="s">
        <v>21</v>
      </c>
      <c r="B104" t="s">
        <v>181</v>
      </c>
      <c r="C104" t="s">
        <v>180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</row>
    <row r="105" spans="1:11" x14ac:dyDescent="0.2">
      <c r="A105" t="s">
        <v>21</v>
      </c>
      <c r="B105" t="s">
        <v>183</v>
      </c>
      <c r="C105" t="s">
        <v>182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</row>
    <row r="106" spans="1:11" x14ac:dyDescent="0.2">
      <c r="A106" t="s">
        <v>21</v>
      </c>
      <c r="B106" t="s">
        <v>185</v>
      </c>
      <c r="C106" t="s">
        <v>184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</row>
    <row r="107" spans="1:11" x14ac:dyDescent="0.2">
      <c r="A107" t="s">
        <v>21</v>
      </c>
      <c r="B107" t="s">
        <v>187</v>
      </c>
      <c r="C107" t="s">
        <v>186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</row>
    <row r="108" spans="1:11" x14ac:dyDescent="0.2">
      <c r="A108" t="s">
        <v>21</v>
      </c>
      <c r="B108" t="s">
        <v>189</v>
      </c>
      <c r="C108" t="s">
        <v>188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</row>
    <row r="109" spans="1:11" x14ac:dyDescent="0.2">
      <c r="A109" t="s">
        <v>21</v>
      </c>
      <c r="B109" t="s">
        <v>191</v>
      </c>
      <c r="C109" t="s">
        <v>190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</row>
    <row r="110" spans="1:11" x14ac:dyDescent="0.2">
      <c r="A110" t="s">
        <v>21</v>
      </c>
      <c r="B110" t="s">
        <v>193</v>
      </c>
      <c r="C110" t="s">
        <v>192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</row>
    <row r="111" spans="1:11" x14ac:dyDescent="0.2">
      <c r="A111" t="s">
        <v>21</v>
      </c>
      <c r="B111" t="s">
        <v>195</v>
      </c>
      <c r="C111" t="s">
        <v>194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</row>
    <row r="112" spans="1:11" x14ac:dyDescent="0.2">
      <c r="A112" t="s">
        <v>21</v>
      </c>
      <c r="B112" t="s">
        <v>197</v>
      </c>
      <c r="C112" t="s">
        <v>196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</row>
    <row r="113" spans="1:11" x14ac:dyDescent="0.2">
      <c r="A113" t="s">
        <v>21</v>
      </c>
      <c r="B113" t="s">
        <v>199</v>
      </c>
      <c r="C113" t="s">
        <v>198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</row>
    <row r="114" spans="1:11" x14ac:dyDescent="0.2">
      <c r="A114" t="s">
        <v>21</v>
      </c>
      <c r="B114" t="s">
        <v>201</v>
      </c>
      <c r="C114" t="s">
        <v>200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</row>
    <row r="115" spans="1:11" x14ac:dyDescent="0.2">
      <c r="A115" t="s">
        <v>21</v>
      </c>
      <c r="B115" t="s">
        <v>203</v>
      </c>
      <c r="C115" t="s">
        <v>202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</row>
    <row r="116" spans="1:11" x14ac:dyDescent="0.2">
      <c r="A116" t="s">
        <v>21</v>
      </c>
      <c r="B116" t="s">
        <v>205</v>
      </c>
      <c r="C116" t="s">
        <v>204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</row>
    <row r="117" spans="1:11" x14ac:dyDescent="0.2">
      <c r="A117" t="s">
        <v>21</v>
      </c>
      <c r="B117" t="s">
        <v>207</v>
      </c>
      <c r="C117" t="s">
        <v>206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</row>
    <row r="118" spans="1:11" x14ac:dyDescent="0.2">
      <c r="A118" t="s">
        <v>21</v>
      </c>
      <c r="B118" t="s">
        <v>209</v>
      </c>
      <c r="C118" t="s">
        <v>208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</row>
    <row r="119" spans="1:11" x14ac:dyDescent="0.2">
      <c r="A119" t="s">
        <v>21</v>
      </c>
      <c r="B119" t="s">
        <v>211</v>
      </c>
      <c r="C119" t="s">
        <v>210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</row>
    <row r="120" spans="1:11" x14ac:dyDescent="0.2">
      <c r="A120" t="s">
        <v>21</v>
      </c>
      <c r="B120" t="s">
        <v>213</v>
      </c>
      <c r="C120" t="s">
        <v>212</v>
      </c>
      <c r="D120">
        <v>0</v>
      </c>
      <c r="E120">
        <v>0</v>
      </c>
      <c r="F120">
        <v>0</v>
      </c>
      <c r="G120">
        <v>0</v>
      </c>
      <c r="H120">
        <v>-228</v>
      </c>
      <c r="I120">
        <v>0</v>
      </c>
      <c r="J120">
        <v>0</v>
      </c>
      <c r="K120">
        <v>0</v>
      </c>
    </row>
    <row r="121" spans="1:11" x14ac:dyDescent="0.2">
      <c r="A121" t="s">
        <v>21</v>
      </c>
      <c r="B121" t="s">
        <v>215</v>
      </c>
      <c r="C121" t="s">
        <v>214</v>
      </c>
      <c r="D121">
        <v>-1299</v>
      </c>
      <c r="E121">
        <v>0</v>
      </c>
      <c r="F121">
        <v>-2400</v>
      </c>
      <c r="G121">
        <v>0</v>
      </c>
      <c r="H121">
        <v>0</v>
      </c>
      <c r="I121">
        <v>0</v>
      </c>
      <c r="J121">
        <v>0</v>
      </c>
      <c r="K121">
        <v>0</v>
      </c>
    </row>
    <row r="122" spans="1:11" x14ac:dyDescent="0.2">
      <c r="A122" t="s">
        <v>21</v>
      </c>
      <c r="B122" t="s">
        <v>217</v>
      </c>
      <c r="C122" t="s">
        <v>216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</row>
    <row r="123" spans="1:11" x14ac:dyDescent="0.2">
      <c r="A123" t="s">
        <v>21</v>
      </c>
      <c r="B123" t="s">
        <v>219</v>
      </c>
      <c r="C123" t="s">
        <v>218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</row>
    <row r="124" spans="1:11" x14ac:dyDescent="0.2">
      <c r="A124" t="s">
        <v>21</v>
      </c>
      <c r="B124" t="s">
        <v>221</v>
      </c>
      <c r="C124" t="s">
        <v>220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</row>
    <row r="125" spans="1:11" x14ac:dyDescent="0.2">
      <c r="A125" t="s">
        <v>21</v>
      </c>
      <c r="B125" t="s">
        <v>223</v>
      </c>
      <c r="C125" t="s">
        <v>222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</row>
    <row r="126" spans="1:11" x14ac:dyDescent="0.2">
      <c r="A126" t="s">
        <v>21</v>
      </c>
      <c r="B126" t="s">
        <v>225</v>
      </c>
      <c r="C126" t="s">
        <v>224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</row>
    <row r="127" spans="1:11" x14ac:dyDescent="0.2">
      <c r="A127" t="s">
        <v>21</v>
      </c>
      <c r="B127" t="s">
        <v>227</v>
      </c>
      <c r="C127" t="s">
        <v>226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</row>
    <row r="128" spans="1:11" x14ac:dyDescent="0.2">
      <c r="A128" t="s">
        <v>21</v>
      </c>
      <c r="B128" t="s">
        <v>229</v>
      </c>
      <c r="C128" t="s">
        <v>228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</row>
    <row r="129" spans="1:11" x14ac:dyDescent="0.2">
      <c r="A129" t="s">
        <v>21</v>
      </c>
      <c r="B129" t="s">
        <v>231</v>
      </c>
      <c r="C129" t="s">
        <v>230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</row>
    <row r="130" spans="1:11" x14ac:dyDescent="0.2">
      <c r="A130" t="s">
        <v>21</v>
      </c>
      <c r="B130" t="s">
        <v>233</v>
      </c>
      <c r="C130" t="s">
        <v>232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</row>
    <row r="131" spans="1:11" x14ac:dyDescent="0.2">
      <c r="A131" t="s">
        <v>21</v>
      </c>
      <c r="B131" t="s">
        <v>235</v>
      </c>
      <c r="C131" t="s">
        <v>234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</row>
    <row r="132" spans="1:11" x14ac:dyDescent="0.2">
      <c r="A132" t="s">
        <v>21</v>
      </c>
      <c r="B132" t="s">
        <v>237</v>
      </c>
      <c r="C132" t="s">
        <v>236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</row>
    <row r="133" spans="1:11" x14ac:dyDescent="0.2">
      <c r="A133" t="s">
        <v>21</v>
      </c>
      <c r="B133" t="s">
        <v>239</v>
      </c>
      <c r="C133" t="s">
        <v>238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</row>
    <row r="134" spans="1:11" x14ac:dyDescent="0.2">
      <c r="A134" t="s">
        <v>21</v>
      </c>
      <c r="B134" t="s">
        <v>241</v>
      </c>
      <c r="C134" t="s">
        <v>240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</row>
    <row r="135" spans="1:11" x14ac:dyDescent="0.2">
      <c r="A135" t="s">
        <v>21</v>
      </c>
      <c r="B135" t="s">
        <v>243</v>
      </c>
      <c r="C135" t="s">
        <v>242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</row>
    <row r="136" spans="1:11" x14ac:dyDescent="0.2">
      <c r="A136" t="s">
        <v>21</v>
      </c>
      <c r="B136" t="s">
        <v>245</v>
      </c>
      <c r="C136" t="s">
        <v>244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</row>
    <row r="137" spans="1:11" x14ac:dyDescent="0.2">
      <c r="A137" t="s">
        <v>21</v>
      </c>
      <c r="B137" t="s">
        <v>247</v>
      </c>
      <c r="C137" t="s">
        <v>246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</row>
    <row r="138" spans="1:11" x14ac:dyDescent="0.2">
      <c r="A138" t="s">
        <v>21</v>
      </c>
      <c r="B138" t="s">
        <v>249</v>
      </c>
      <c r="C138" t="s">
        <v>248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</row>
    <row r="139" spans="1:11" x14ac:dyDescent="0.2">
      <c r="A139" t="s">
        <v>21</v>
      </c>
      <c r="B139" t="s">
        <v>251</v>
      </c>
      <c r="C139" t="s">
        <v>250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</row>
    <row r="140" spans="1:11" x14ac:dyDescent="0.2">
      <c r="A140" t="s">
        <v>21</v>
      </c>
      <c r="B140" t="s">
        <v>253</v>
      </c>
      <c r="C140" t="s">
        <v>252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</row>
    <row r="141" spans="1:11" x14ac:dyDescent="0.2">
      <c r="A141" t="s">
        <v>21</v>
      </c>
      <c r="B141" t="s">
        <v>255</v>
      </c>
      <c r="C141" t="s">
        <v>254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</row>
    <row r="142" spans="1:11" x14ac:dyDescent="0.2">
      <c r="A142" t="s">
        <v>21</v>
      </c>
      <c r="B142" t="s">
        <v>257</v>
      </c>
      <c r="C142" t="s">
        <v>256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</row>
    <row r="143" spans="1:11" x14ac:dyDescent="0.2">
      <c r="A143" t="s">
        <v>21</v>
      </c>
      <c r="B143" t="s">
        <v>259</v>
      </c>
      <c r="C143" t="s">
        <v>258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</row>
    <row r="144" spans="1:11" x14ac:dyDescent="0.2">
      <c r="A144" t="s">
        <v>21</v>
      </c>
      <c r="B144" t="s">
        <v>261</v>
      </c>
      <c r="C144" t="s">
        <v>260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</row>
    <row r="145" spans="1:11" x14ac:dyDescent="0.2">
      <c r="A145" t="s">
        <v>21</v>
      </c>
      <c r="B145" t="s">
        <v>263</v>
      </c>
      <c r="C145" t="s">
        <v>262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</row>
    <row r="146" spans="1:11" x14ac:dyDescent="0.2">
      <c r="A146" t="s">
        <v>21</v>
      </c>
      <c r="B146" t="s">
        <v>265</v>
      </c>
      <c r="C146" t="s">
        <v>264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</row>
    <row r="147" spans="1:11" x14ac:dyDescent="0.2">
      <c r="A147" t="s">
        <v>21</v>
      </c>
      <c r="B147" t="s">
        <v>267</v>
      </c>
      <c r="C147" t="s">
        <v>266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</row>
    <row r="148" spans="1:11" x14ac:dyDescent="0.2">
      <c r="A148" t="s">
        <v>21</v>
      </c>
      <c r="B148" t="s">
        <v>269</v>
      </c>
      <c r="C148" t="s">
        <v>268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</row>
    <row r="149" spans="1:11" x14ac:dyDescent="0.2">
      <c r="A149" t="s">
        <v>23</v>
      </c>
      <c r="B149" t="s">
        <v>271</v>
      </c>
      <c r="C149" t="s">
        <v>270</v>
      </c>
      <c r="D149">
        <v>-24</v>
      </c>
      <c r="E149">
        <v>0</v>
      </c>
      <c r="F149">
        <v>0</v>
      </c>
      <c r="G149">
        <v>0</v>
      </c>
      <c r="H149">
        <v>-18</v>
      </c>
      <c r="I149">
        <v>0</v>
      </c>
      <c r="J149">
        <v>0</v>
      </c>
      <c r="K149">
        <v>0</v>
      </c>
    </row>
    <row r="150" spans="1:11" x14ac:dyDescent="0.2">
      <c r="A150" t="s">
        <v>23</v>
      </c>
      <c r="B150" t="s">
        <v>273</v>
      </c>
      <c r="C150" t="s">
        <v>272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</row>
    <row r="151" spans="1:11" x14ac:dyDescent="0.2">
      <c r="A151" t="s">
        <v>25</v>
      </c>
      <c r="B151" t="s">
        <v>275</v>
      </c>
      <c r="C151" t="s">
        <v>274</v>
      </c>
      <c r="D151">
        <v>-24</v>
      </c>
      <c r="E151">
        <v>0</v>
      </c>
      <c r="F151">
        <v>-324</v>
      </c>
      <c r="G151">
        <v>0</v>
      </c>
      <c r="H151">
        <v>-24</v>
      </c>
      <c r="I151">
        <v>0</v>
      </c>
      <c r="J151">
        <v>0</v>
      </c>
      <c r="K151">
        <v>0</v>
      </c>
    </row>
    <row r="152" spans="1:11" x14ac:dyDescent="0.2">
      <c r="A152" t="s">
        <v>25</v>
      </c>
      <c r="B152" t="s">
        <v>277</v>
      </c>
      <c r="C152" t="s">
        <v>276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</row>
    <row r="153" spans="1:11" x14ac:dyDescent="0.2">
      <c r="A153" t="s">
        <v>25</v>
      </c>
      <c r="B153" t="s">
        <v>279</v>
      </c>
      <c r="C153" t="s">
        <v>278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</row>
    <row r="154" spans="1:11" x14ac:dyDescent="0.2">
      <c r="A154" t="s">
        <v>25</v>
      </c>
      <c r="B154" t="s">
        <v>281</v>
      </c>
      <c r="C154" t="s">
        <v>280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</row>
    <row r="155" spans="1:11" x14ac:dyDescent="0.2">
      <c r="A155" t="s">
        <v>25</v>
      </c>
      <c r="B155" t="s">
        <v>283</v>
      </c>
      <c r="C155" t="s">
        <v>282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</row>
    <row r="156" spans="1:11" x14ac:dyDescent="0.2">
      <c r="A156" t="s">
        <v>25</v>
      </c>
      <c r="B156" t="s">
        <v>285</v>
      </c>
      <c r="C156" t="s">
        <v>284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</row>
    <row r="157" spans="1:11" x14ac:dyDescent="0.2">
      <c r="A157" t="s">
        <v>27</v>
      </c>
      <c r="B157" t="s">
        <v>287</v>
      </c>
      <c r="C157" t="s">
        <v>286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</row>
    <row r="158" spans="1:11" x14ac:dyDescent="0.2">
      <c r="A158" t="s">
        <v>27</v>
      </c>
      <c r="B158" t="s">
        <v>289</v>
      </c>
      <c r="C158" t="s">
        <v>288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</row>
    <row r="159" spans="1:11" x14ac:dyDescent="0.2">
      <c r="A159" t="s">
        <v>27</v>
      </c>
      <c r="B159" t="s">
        <v>291</v>
      </c>
      <c r="C159" t="s">
        <v>290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</row>
    <row r="160" spans="1:11" x14ac:dyDescent="0.2">
      <c r="A160" t="s">
        <v>27</v>
      </c>
      <c r="B160" t="s">
        <v>293</v>
      </c>
      <c r="C160" t="s">
        <v>292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</row>
    <row r="161" spans="1:11" x14ac:dyDescent="0.2">
      <c r="A161" t="s">
        <v>27</v>
      </c>
      <c r="B161" t="s">
        <v>295</v>
      </c>
      <c r="C161" t="s">
        <v>294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</row>
    <row r="162" spans="1:11" x14ac:dyDescent="0.2">
      <c r="A162" t="s">
        <v>27</v>
      </c>
      <c r="B162" t="s">
        <v>297</v>
      </c>
      <c r="C162" t="s">
        <v>296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</row>
    <row r="163" spans="1:11" x14ac:dyDescent="0.2">
      <c r="A163" t="s">
        <v>27</v>
      </c>
      <c r="B163" t="s">
        <v>299</v>
      </c>
      <c r="C163" t="s">
        <v>298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</row>
    <row r="164" spans="1:11" x14ac:dyDescent="0.2">
      <c r="A164" t="s">
        <v>27</v>
      </c>
      <c r="B164" t="s">
        <v>301</v>
      </c>
      <c r="C164" t="s">
        <v>300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</row>
    <row r="165" spans="1:11" x14ac:dyDescent="0.2">
      <c r="A165" t="s">
        <v>29</v>
      </c>
      <c r="B165" t="s">
        <v>303</v>
      </c>
      <c r="C165" t="s">
        <v>302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</row>
    <row r="166" spans="1:11" x14ac:dyDescent="0.2">
      <c r="A166" t="s">
        <v>29</v>
      </c>
      <c r="B166" t="s">
        <v>305</v>
      </c>
      <c r="C166" t="s">
        <v>304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</row>
    <row r="167" spans="1:11" x14ac:dyDescent="0.2">
      <c r="A167" t="s">
        <v>29</v>
      </c>
      <c r="B167" t="s">
        <v>307</v>
      </c>
      <c r="C167" t="s">
        <v>306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</row>
    <row r="168" spans="1:11" x14ac:dyDescent="0.2">
      <c r="A168" t="s">
        <v>31</v>
      </c>
      <c r="B168" t="s">
        <v>32</v>
      </c>
      <c r="C168" t="s">
        <v>308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</row>
    <row r="169" spans="1:11" x14ac:dyDescent="0.2">
      <c r="A169" t="s">
        <v>33</v>
      </c>
      <c r="B169" t="s">
        <v>34</v>
      </c>
      <c r="C169" t="s">
        <v>309</v>
      </c>
      <c r="D169">
        <v>0</v>
      </c>
      <c r="E169">
        <v>0</v>
      </c>
      <c r="F169">
        <v>-36</v>
      </c>
      <c r="G169">
        <v>0</v>
      </c>
      <c r="H169">
        <v>0</v>
      </c>
      <c r="I169">
        <v>0</v>
      </c>
      <c r="J169">
        <v>0</v>
      </c>
      <c r="K169">
        <v>0</v>
      </c>
    </row>
    <row r="170" spans="1:11" x14ac:dyDescent="0.2">
      <c r="A170" t="s">
        <v>35</v>
      </c>
      <c r="B170" t="s">
        <v>311</v>
      </c>
      <c r="C170" t="s">
        <v>310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</row>
    <row r="171" spans="1:11" x14ac:dyDescent="0.2">
      <c r="A171" t="s">
        <v>35</v>
      </c>
      <c r="B171" t="s">
        <v>313</v>
      </c>
      <c r="C171" t="s">
        <v>312</v>
      </c>
      <c r="D171">
        <v>-108</v>
      </c>
      <c r="E171">
        <v>0</v>
      </c>
      <c r="F171">
        <v>-120</v>
      </c>
      <c r="G171">
        <v>0</v>
      </c>
      <c r="H171">
        <v>-6</v>
      </c>
      <c r="I171">
        <v>0</v>
      </c>
      <c r="J171">
        <v>0</v>
      </c>
      <c r="K171">
        <v>0</v>
      </c>
    </row>
    <row r="172" spans="1:11" x14ac:dyDescent="0.2">
      <c r="A172" t="s">
        <v>37</v>
      </c>
      <c r="B172" t="s">
        <v>315</v>
      </c>
      <c r="C172" t="s">
        <v>314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</row>
    <row r="173" spans="1:11" x14ac:dyDescent="0.2">
      <c r="A173" t="s">
        <v>37</v>
      </c>
      <c r="B173" t="s">
        <v>317</v>
      </c>
      <c r="C173" t="s">
        <v>316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</row>
    <row r="174" spans="1:11" x14ac:dyDescent="0.2">
      <c r="A174" t="s">
        <v>37</v>
      </c>
      <c r="B174" t="s">
        <v>319</v>
      </c>
      <c r="C174" t="s">
        <v>318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</row>
    <row r="175" spans="1:11" x14ac:dyDescent="0.2">
      <c r="A175" t="s">
        <v>37</v>
      </c>
      <c r="B175" t="s">
        <v>321</v>
      </c>
      <c r="C175" t="s">
        <v>320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</row>
    <row r="176" spans="1:11" x14ac:dyDescent="0.2">
      <c r="A176" t="s">
        <v>39</v>
      </c>
      <c r="B176" t="s">
        <v>323</v>
      </c>
      <c r="C176" t="s">
        <v>322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</row>
    <row r="177" spans="1:11" x14ac:dyDescent="0.2">
      <c r="A177" t="s">
        <v>39</v>
      </c>
      <c r="B177" t="s">
        <v>325</v>
      </c>
      <c r="C177" t="s">
        <v>324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</row>
    <row r="178" spans="1:11" x14ac:dyDescent="0.2">
      <c r="A178" t="s">
        <v>39</v>
      </c>
      <c r="B178" t="s">
        <v>327</v>
      </c>
      <c r="C178" t="s">
        <v>326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</row>
    <row r="179" spans="1:11" x14ac:dyDescent="0.2">
      <c r="A179" t="s">
        <v>39</v>
      </c>
      <c r="B179" t="s">
        <v>329</v>
      </c>
      <c r="C179" t="s">
        <v>328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</row>
    <row r="180" spans="1:11" x14ac:dyDescent="0.2">
      <c r="A180" t="s">
        <v>39</v>
      </c>
      <c r="B180" t="s">
        <v>331</v>
      </c>
      <c r="C180" t="s">
        <v>330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</row>
    <row r="181" spans="1:11" x14ac:dyDescent="0.2">
      <c r="A181" t="s">
        <v>39</v>
      </c>
      <c r="B181" t="s">
        <v>333</v>
      </c>
      <c r="C181" t="s">
        <v>332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</row>
    <row r="182" spans="1:11" x14ac:dyDescent="0.2">
      <c r="A182" t="s">
        <v>39</v>
      </c>
      <c r="B182" t="s">
        <v>335</v>
      </c>
      <c r="C182" t="s">
        <v>334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</row>
    <row r="183" spans="1:11" x14ac:dyDescent="0.2">
      <c r="A183" t="s">
        <v>39</v>
      </c>
      <c r="B183" t="s">
        <v>337</v>
      </c>
      <c r="C183" t="s">
        <v>336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</row>
    <row r="184" spans="1:11" x14ac:dyDescent="0.2">
      <c r="A184" t="s">
        <v>39</v>
      </c>
      <c r="B184" t="s">
        <v>339</v>
      </c>
      <c r="C184" t="s">
        <v>338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</row>
    <row r="185" spans="1:11" x14ac:dyDescent="0.2">
      <c r="A185" t="s">
        <v>39</v>
      </c>
      <c r="B185" t="s">
        <v>341</v>
      </c>
      <c r="C185" t="s">
        <v>340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</row>
    <row r="186" spans="1:11" x14ac:dyDescent="0.2">
      <c r="A186" t="s">
        <v>39</v>
      </c>
      <c r="B186" t="s">
        <v>343</v>
      </c>
      <c r="C186" t="s">
        <v>342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</row>
    <row r="187" spans="1:11" x14ac:dyDescent="0.2">
      <c r="A187" t="s">
        <v>39</v>
      </c>
      <c r="B187" t="s">
        <v>345</v>
      </c>
      <c r="C187" t="s">
        <v>344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</row>
    <row r="188" spans="1:11" x14ac:dyDescent="0.2">
      <c r="A188" t="s">
        <v>39</v>
      </c>
      <c r="B188" t="s">
        <v>347</v>
      </c>
      <c r="C188" t="s">
        <v>346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</row>
    <row r="189" spans="1:11" x14ac:dyDescent="0.2">
      <c r="A189" t="s">
        <v>39</v>
      </c>
      <c r="B189" t="s">
        <v>349</v>
      </c>
      <c r="C189" t="s">
        <v>348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</row>
    <row r="190" spans="1:11" x14ac:dyDescent="0.2">
      <c r="A190" t="s">
        <v>39</v>
      </c>
      <c r="B190" t="s">
        <v>351</v>
      </c>
      <c r="C190" t="s">
        <v>350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</row>
    <row r="191" spans="1:11" x14ac:dyDescent="0.2">
      <c r="A191" t="s">
        <v>39</v>
      </c>
      <c r="B191" t="s">
        <v>353</v>
      </c>
      <c r="C191" t="s">
        <v>352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</row>
    <row r="192" spans="1:11" x14ac:dyDescent="0.2">
      <c r="A192" t="s">
        <v>39</v>
      </c>
      <c r="B192" t="s">
        <v>355</v>
      </c>
      <c r="C192" t="s">
        <v>354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</row>
    <row r="193" spans="1:11" x14ac:dyDescent="0.2">
      <c r="A193" t="s">
        <v>39</v>
      </c>
      <c r="B193" t="s">
        <v>357</v>
      </c>
      <c r="C193" t="s">
        <v>356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</row>
    <row r="194" spans="1:11" x14ac:dyDescent="0.2">
      <c r="A194" t="s">
        <v>39</v>
      </c>
      <c r="B194" t="s">
        <v>359</v>
      </c>
      <c r="C194" t="s">
        <v>358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</row>
    <row r="195" spans="1:11" x14ac:dyDescent="0.2">
      <c r="A195" t="s">
        <v>39</v>
      </c>
      <c r="B195" t="s">
        <v>361</v>
      </c>
      <c r="C195" t="s">
        <v>360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</row>
    <row r="196" spans="1:11" x14ac:dyDescent="0.2">
      <c r="A196" t="s">
        <v>39</v>
      </c>
      <c r="B196" t="s">
        <v>363</v>
      </c>
      <c r="C196" t="s">
        <v>362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</row>
    <row r="197" spans="1:11" x14ac:dyDescent="0.2">
      <c r="A197" t="s">
        <v>39</v>
      </c>
      <c r="B197" t="s">
        <v>365</v>
      </c>
      <c r="C197" t="s">
        <v>364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</row>
    <row r="198" spans="1:11" x14ac:dyDescent="0.2">
      <c r="A198" t="s">
        <v>39</v>
      </c>
      <c r="B198" t="s">
        <v>367</v>
      </c>
      <c r="C198" t="s">
        <v>366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</row>
    <row r="199" spans="1:11" x14ac:dyDescent="0.2">
      <c r="A199" t="s">
        <v>39</v>
      </c>
      <c r="B199" t="s">
        <v>369</v>
      </c>
      <c r="C199" t="s">
        <v>368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</row>
    <row r="200" spans="1:11" x14ac:dyDescent="0.2">
      <c r="A200" t="s">
        <v>39</v>
      </c>
      <c r="B200" t="s">
        <v>371</v>
      </c>
      <c r="C200" t="s">
        <v>370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</row>
    <row r="201" spans="1:11" x14ac:dyDescent="0.2">
      <c r="A201" t="s">
        <v>39</v>
      </c>
      <c r="B201" t="s">
        <v>373</v>
      </c>
      <c r="C201" t="s">
        <v>372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</row>
    <row r="202" spans="1:11" x14ac:dyDescent="0.2">
      <c r="A202" t="s">
        <v>39</v>
      </c>
      <c r="B202" t="s">
        <v>375</v>
      </c>
      <c r="C202" t="s">
        <v>374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</row>
    <row r="203" spans="1:11" x14ac:dyDescent="0.2">
      <c r="A203" t="s">
        <v>39</v>
      </c>
      <c r="B203" t="s">
        <v>377</v>
      </c>
      <c r="C203" t="s">
        <v>376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</row>
    <row r="204" spans="1:11" x14ac:dyDescent="0.2">
      <c r="A204" t="s">
        <v>39</v>
      </c>
      <c r="B204" t="s">
        <v>379</v>
      </c>
      <c r="C204" t="s">
        <v>378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</row>
    <row r="205" spans="1:11" x14ac:dyDescent="0.2">
      <c r="A205" t="s">
        <v>39</v>
      </c>
      <c r="B205" t="s">
        <v>381</v>
      </c>
      <c r="C205" t="s">
        <v>380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</row>
    <row r="206" spans="1:11" x14ac:dyDescent="0.2">
      <c r="A206" t="s">
        <v>39</v>
      </c>
      <c r="B206" t="s">
        <v>383</v>
      </c>
      <c r="C206" t="s">
        <v>382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</row>
    <row r="207" spans="1:11" x14ac:dyDescent="0.2">
      <c r="A207" t="s">
        <v>39</v>
      </c>
      <c r="B207" t="s">
        <v>385</v>
      </c>
      <c r="C207" t="s">
        <v>384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</row>
    <row r="208" spans="1:11" x14ac:dyDescent="0.2">
      <c r="A208" t="s">
        <v>39</v>
      </c>
      <c r="B208" t="s">
        <v>387</v>
      </c>
      <c r="C208" t="s">
        <v>386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</row>
    <row r="209" spans="1:11" x14ac:dyDescent="0.2">
      <c r="A209" t="s">
        <v>39</v>
      </c>
      <c r="B209" t="s">
        <v>389</v>
      </c>
      <c r="C209" t="s">
        <v>388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</row>
  </sheetData>
  <phoneticPr fontId="0" type="noConversion"/>
  <pageMargins left="0.33" right="0.36" top="0.62" bottom="0.5" header="0.5" footer="0.5"/>
  <pageSetup scale="79" fitToHeight="0" orientation="portrait" r:id="rId1"/>
  <headerFooter alignWithMargins="0"/>
  <rowBreaks count="1" manualBreakCount="1">
    <brk id="52" max="16383" man="1"/>
  </rowBreak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Undergraduate IUs</vt:lpstr>
      <vt:lpstr>Excluded IUs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Livingstone</dc:creator>
  <cp:lastModifiedBy>Stuby, Emily Ann</cp:lastModifiedBy>
  <cp:lastPrinted>2009-02-16T17:06:48Z</cp:lastPrinted>
  <dcterms:created xsi:type="dcterms:W3CDTF">2007-01-26T15:24:13Z</dcterms:created>
  <dcterms:modified xsi:type="dcterms:W3CDTF">2026-04-06T13:58:47Z</dcterms:modified>
</cp:coreProperties>
</file>